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<sst xmlns="http://schemas.openxmlformats.org/spreadsheetml/2006/main" count="84" uniqueCount="61">
  <si>
    <t>北京市第十一届残疾人职业技能竞赛
（盲人）保健按摩项目决赛成绩</t>
  </si>
  <si>
    <t>序号</t>
  </si>
  <si>
    <t>姓名</t>
  </si>
  <si>
    <t>所在区县</t>
  </si>
  <si>
    <t>竞赛成绩</t>
  </si>
  <si>
    <t>理论
（100分）</t>
  </si>
  <si>
    <t>实操
（100分）</t>
  </si>
  <si>
    <t>总成绩
（100分）
理论占30%
实操占70%</t>
  </si>
  <si>
    <t>裁判1</t>
  </si>
  <si>
    <t>裁判2</t>
  </si>
  <si>
    <t>裁判3</t>
  </si>
  <si>
    <t>平均分</t>
  </si>
  <si>
    <t>杜春雷</t>
  </si>
  <si>
    <t>石景山区</t>
  </si>
  <si>
    <t>荣靓婧</t>
  </si>
  <si>
    <t>丰台区</t>
  </si>
  <si>
    <t>陈永充</t>
  </si>
  <si>
    <t>陈慧娴</t>
  </si>
  <si>
    <t>张宇杰</t>
  </si>
  <si>
    <t>平谷区</t>
  </si>
  <si>
    <t>曾锦河</t>
  </si>
  <si>
    <t>孔祥文</t>
  </si>
  <si>
    <t>房山区</t>
  </si>
  <si>
    <t>白文杰</t>
  </si>
  <si>
    <t>阎瑞琪</t>
  </si>
  <si>
    <t>顺义区</t>
  </si>
  <si>
    <t>王佃鑫</t>
  </si>
  <si>
    <t>赫建波</t>
  </si>
  <si>
    <t>朝阳区</t>
  </si>
  <si>
    <t>李智</t>
  </si>
  <si>
    <t>苏小龙</t>
  </si>
  <si>
    <t>张志伟</t>
  </si>
  <si>
    <t>高梓程</t>
  </si>
  <si>
    <t>李勇</t>
  </si>
  <si>
    <t>范瑞琦</t>
  </si>
  <si>
    <t>海淀区</t>
  </si>
  <si>
    <t>王子豪</t>
  </si>
  <si>
    <t>李源珺</t>
  </si>
  <si>
    <t>云相山</t>
  </si>
  <si>
    <t>东城区</t>
  </si>
  <si>
    <t>丁月</t>
  </si>
  <si>
    <t>大兴区</t>
  </si>
  <si>
    <t>王玺衡</t>
  </si>
  <si>
    <t>李姝君</t>
  </si>
  <si>
    <t>沈宇</t>
  </si>
  <si>
    <t>梁云龙</t>
  </si>
  <si>
    <t>怀柔区</t>
  </si>
  <si>
    <t>许芯妍</t>
  </si>
  <si>
    <t>李澳曲</t>
  </si>
  <si>
    <t>林彤彤</t>
  </si>
  <si>
    <t>王纪平</t>
  </si>
  <si>
    <t>密云区</t>
  </si>
  <si>
    <t>李荣杰</t>
  </si>
  <si>
    <t>王乐</t>
  </si>
  <si>
    <t>赵思成</t>
  </si>
  <si>
    <t>王佑荣</t>
  </si>
  <si>
    <t>通州区</t>
  </si>
  <si>
    <t>宋莹</t>
  </si>
  <si>
    <t>西城区</t>
  </si>
  <si>
    <t>张逸飞</t>
  </si>
  <si>
    <t>杨润民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</si>
</sst>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</numFmts>
  <fonts count="30">
    <font>
      <sz val="11"/>
      <color theme="1"/>
      <name val="宋体"/>
      <charset val="134"/>
      <scheme val="minor"/>
    </font>
    <font>
      <sz val="11"/>
      <name val="Calibri"/>
      <charset val="134"/>
    </font>
    <font>
      <sz val="11"/>
      <color rgb="FF92D050"/>
      <name val="Calibri"/>
      <charset val="0"/>
    </font>
    <font>
      <sz val="12"/>
      <name val="Calibri"/>
      <charset val="134"/>
    </font>
    <font>
      <b/>
      <sz val="18"/>
      <color rgb="FF000000"/>
      <name val="宋体"/>
      <charset val="134"/>
    </font>
    <font>
      <sz val="18"/>
      <color rgb="FF000000"/>
      <name val="仿宋_GB2312"/>
      <charset val="134"/>
    </font>
    <font>
      <sz val="14"/>
      <color rgb="FF000000"/>
      <name val="仿宋GB_2312"/>
      <charset val="134"/>
    </font>
    <font>
      <sz val="14"/>
      <name val="仿宋GB_2312"/>
      <charset val="134"/>
    </font>
    <font>
      <sz val="14"/>
      <color theme="1"/>
      <name val="仿宋GB_2312"/>
      <charset val="134"/>
    </font>
    <font>
      <sz val="14"/>
      <color rgb="FF000000"/>
      <name val="仿宋_GB2312"/>
      <charset val="134"/>
    </font>
    <font>
      <sz val="14"/>
      <color rgb="FF92D05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8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/>
    <xf numFmtId="0" fontId="6" fillId="0" borderId="4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horizontal="center" vertical="center" wrapText="1"/>
    </xf>
    <xf numFmtId="176" fontId="8" fillId="0" borderId="2" xfId="0" applyNumberFormat="1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177" fontId="6" fillId="0" borderId="2" xfId="0" applyNumberFormat="1" applyFont="1" applyFill="1" applyBorder="1" applyAlignment="1">
      <alignment horizontal="center" vertical="center" wrapText="1"/>
    </xf>
    <xf numFmtId="177" fontId="8" fillId="0" borderId="2" xfId="0" applyNumberFormat="1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S40"/>
  <sheetViews>
    <sheetView tabSelected="1" workbookViewId="0">
      <selection activeCell="A40" sqref="A40"/>
    </sheetView>
  </sheetViews>
  <sheetFormatPr defaultColWidth="9.625" defaultRowHeight="15.75"/>
  <cols>
    <col min="1" max="1" width="6.875" style="3" customWidth="1"/>
    <col min="2" max="2" width="10.25" style="3" customWidth="1"/>
    <col min="3" max="3" width="12.125" style="3" customWidth="1"/>
    <col min="4" max="4" width="12.625" style="3" customWidth="1"/>
    <col min="5" max="8" width="10.625" style="3" customWidth="1"/>
    <col min="9" max="9" width="14.375" style="3" customWidth="1"/>
    <col min="10" max="18" width="9.625" style="1" customWidth="1"/>
    <col min="19" max="253" width="9.625" style="1"/>
    <col min="254" max="16383" width="9.625" style="4"/>
  </cols>
  <sheetData>
    <row r="1" s="1" customFormat="1" ht="57" customHeight="1" spans="1:18">
      <c r="A1" s="5" t="s">
        <v>0</v>
      </c>
      <c r="B1" s="6"/>
      <c r="C1" s="6"/>
      <c r="D1" s="6"/>
      <c r="E1" s="6"/>
      <c r="F1" s="6"/>
      <c r="G1" s="6"/>
      <c r="H1" s="6"/>
      <c r="I1" s="6"/>
      <c r="J1" s="16"/>
      <c r="K1" s="16"/>
      <c r="L1" s="16"/>
      <c r="M1" s="16"/>
      <c r="N1" s="16"/>
      <c r="O1" s="16"/>
      <c r="P1" s="16"/>
      <c r="Q1" s="16"/>
      <c r="R1" s="16"/>
    </row>
    <row r="2" s="1" customFormat="1" ht="25" customHeight="1" spans="1:18">
      <c r="A2" s="7" t="s">
        <v>1</v>
      </c>
      <c r="B2" s="8" t="s">
        <v>2</v>
      </c>
      <c r="C2" s="8" t="s">
        <v>3</v>
      </c>
      <c r="D2" s="8" t="s">
        <v>4</v>
      </c>
      <c r="E2" s="10"/>
      <c r="F2" s="10"/>
      <c r="G2" s="10"/>
      <c r="H2" s="10"/>
      <c r="I2" s="10"/>
      <c r="J2" s="16"/>
      <c r="K2" s="16"/>
      <c r="L2" s="16"/>
      <c r="M2" s="16"/>
      <c r="N2" s="16"/>
      <c r="O2" s="16"/>
      <c r="P2" s="16"/>
      <c r="Q2" s="16"/>
      <c r="R2" s="16"/>
    </row>
    <row r="3" s="1" customFormat="1" ht="39" customHeight="1" spans="1:18">
      <c r="A3" s="9"/>
      <c r="B3" s="10"/>
      <c r="C3" s="8"/>
      <c r="D3" s="8" t="s">
        <v>5</v>
      </c>
      <c r="E3" s="8" t="s">
        <v>6</v>
      </c>
      <c r="F3" s="10"/>
      <c r="G3" s="10"/>
      <c r="H3" s="10"/>
      <c r="I3" s="17" t="s">
        <v>7</v>
      </c>
      <c r="J3" s="16"/>
      <c r="K3" s="16"/>
      <c r="L3" s="16"/>
      <c r="M3" s="16"/>
      <c r="N3" s="16"/>
      <c r="O3" s="16"/>
      <c r="P3" s="16"/>
      <c r="Q3" s="16"/>
      <c r="R3" s="16"/>
    </row>
    <row r="4" s="1" customFormat="1" ht="48" customHeight="1" spans="1:18">
      <c r="A4" s="11"/>
      <c r="B4" s="10"/>
      <c r="C4" s="8"/>
      <c r="D4" s="10"/>
      <c r="E4" s="8" t="s">
        <v>8</v>
      </c>
      <c r="F4" s="8" t="s">
        <v>9</v>
      </c>
      <c r="G4" s="8" t="s">
        <v>10</v>
      </c>
      <c r="H4" s="14" t="s">
        <v>11</v>
      </c>
      <c r="I4" s="10"/>
      <c r="J4" s="16"/>
      <c r="K4" s="16"/>
      <c r="L4" s="16"/>
      <c r="M4" s="16"/>
      <c r="N4" s="16"/>
      <c r="O4" s="16"/>
      <c r="P4" s="16"/>
      <c r="Q4" s="16"/>
      <c r="R4" s="16"/>
    </row>
    <row r="5" s="1" customFormat="1" ht="21" customHeight="1" spans="1:18">
      <c r="A5" s="12">
        <v>1</v>
      </c>
      <c r="B5" s="12" t="s">
        <v>12</v>
      </c>
      <c r="C5" s="13" t="s">
        <v>13</v>
      </c>
      <c r="D5" s="13">
        <v>74</v>
      </c>
      <c r="E5" s="13">
        <v>77</v>
      </c>
      <c r="F5" s="13">
        <v>86</v>
      </c>
      <c r="G5" s="13">
        <v>80</v>
      </c>
      <c r="H5" s="15">
        <f t="shared" ref="H5:H40" si="0">SUM(E5+F5+G5)/3</f>
        <v>81</v>
      </c>
      <c r="I5" s="18">
        <f t="shared" ref="I5:I40" si="1">SUM(D5*30%,H5*70%)</f>
        <v>78.9</v>
      </c>
      <c r="J5" s="16"/>
      <c r="K5" s="16"/>
      <c r="L5" s="16"/>
      <c r="M5" s="16"/>
      <c r="N5" s="16"/>
      <c r="O5" s="16"/>
      <c r="P5" s="16"/>
      <c r="Q5" s="16"/>
      <c r="R5" s="16"/>
    </row>
    <row r="6" s="1" customFormat="1" ht="21" customHeight="1" spans="1:18">
      <c r="A6" s="12">
        <v>2</v>
      </c>
      <c r="B6" s="12" t="s">
        <v>14</v>
      </c>
      <c r="C6" s="13" t="s">
        <v>15</v>
      </c>
      <c r="D6" s="13">
        <v>98</v>
      </c>
      <c r="E6" s="13">
        <v>88</v>
      </c>
      <c r="F6" s="13">
        <v>84</v>
      </c>
      <c r="G6" s="13">
        <v>84</v>
      </c>
      <c r="H6" s="15">
        <f t="shared" si="0"/>
        <v>85.3333333333333</v>
      </c>
      <c r="I6" s="18">
        <f t="shared" si="1"/>
        <v>89.1333333333333</v>
      </c>
      <c r="J6" s="16"/>
      <c r="K6" s="16"/>
      <c r="L6" s="16"/>
      <c r="M6" s="16"/>
      <c r="N6" s="16"/>
      <c r="O6" s="16"/>
      <c r="P6" s="16"/>
      <c r="Q6" s="16"/>
      <c r="R6" s="16"/>
    </row>
    <row r="7" s="1" customFormat="1" ht="21" customHeight="1" spans="1:18">
      <c r="A7" s="12">
        <v>3</v>
      </c>
      <c r="B7" s="12" t="s">
        <v>16</v>
      </c>
      <c r="C7" s="13" t="s">
        <v>15</v>
      </c>
      <c r="D7" s="13">
        <v>100</v>
      </c>
      <c r="E7" s="13">
        <v>86</v>
      </c>
      <c r="F7" s="13">
        <v>82</v>
      </c>
      <c r="G7" s="13">
        <v>80</v>
      </c>
      <c r="H7" s="15">
        <f t="shared" si="0"/>
        <v>82.6666666666667</v>
      </c>
      <c r="I7" s="18">
        <f t="shared" si="1"/>
        <v>87.8666666666667</v>
      </c>
      <c r="J7" s="16"/>
      <c r="K7" s="16"/>
      <c r="L7" s="16"/>
      <c r="M7" s="16"/>
      <c r="N7" s="16"/>
      <c r="O7" s="16"/>
      <c r="P7" s="16"/>
      <c r="Q7" s="16"/>
      <c r="R7" s="16"/>
    </row>
    <row r="8" s="1" customFormat="1" ht="21" customHeight="1" spans="1:18">
      <c r="A8" s="12">
        <v>4</v>
      </c>
      <c r="B8" s="12" t="s">
        <v>17</v>
      </c>
      <c r="C8" s="13" t="s">
        <v>15</v>
      </c>
      <c r="D8" s="13">
        <v>100</v>
      </c>
      <c r="E8" s="13">
        <v>87</v>
      </c>
      <c r="F8" s="13">
        <v>91</v>
      </c>
      <c r="G8" s="13">
        <v>82</v>
      </c>
      <c r="H8" s="15">
        <f t="shared" si="0"/>
        <v>86.6666666666667</v>
      </c>
      <c r="I8" s="18">
        <f t="shared" si="1"/>
        <v>90.6666666666667</v>
      </c>
      <c r="J8" s="16"/>
      <c r="K8" s="16"/>
      <c r="L8" s="16"/>
      <c r="M8" s="16"/>
      <c r="N8" s="16"/>
      <c r="O8" s="16"/>
      <c r="P8" s="16"/>
      <c r="Q8" s="16"/>
      <c r="R8" s="16"/>
    </row>
    <row r="9" s="1" customFormat="1" ht="21" customHeight="1" spans="1:18">
      <c r="A9" s="12">
        <v>5</v>
      </c>
      <c r="B9" s="12" t="s">
        <v>18</v>
      </c>
      <c r="C9" s="13" t="s">
        <v>19</v>
      </c>
      <c r="D9" s="13">
        <v>98</v>
      </c>
      <c r="E9" s="13">
        <v>80</v>
      </c>
      <c r="F9" s="13">
        <v>84</v>
      </c>
      <c r="G9" s="13">
        <v>86</v>
      </c>
      <c r="H9" s="15">
        <f t="shared" si="0"/>
        <v>83.3333333333333</v>
      </c>
      <c r="I9" s="18">
        <f t="shared" si="1"/>
        <v>87.7333333333333</v>
      </c>
      <c r="J9" s="16"/>
      <c r="K9" s="16"/>
      <c r="L9" s="16"/>
      <c r="M9" s="16"/>
      <c r="N9" s="16"/>
      <c r="O9" s="16"/>
      <c r="P9" s="16"/>
      <c r="Q9" s="16"/>
      <c r="R9" s="16"/>
    </row>
    <row r="10" s="1" customFormat="1" ht="21" customHeight="1" spans="1:18">
      <c r="A10" s="12">
        <v>6</v>
      </c>
      <c r="B10" s="12" t="s">
        <v>20</v>
      </c>
      <c r="C10" s="13" t="s">
        <v>15</v>
      </c>
      <c r="D10" s="13">
        <v>98</v>
      </c>
      <c r="E10" s="13">
        <v>85</v>
      </c>
      <c r="F10" s="13">
        <v>85</v>
      </c>
      <c r="G10" s="13">
        <v>83</v>
      </c>
      <c r="H10" s="15">
        <f t="shared" si="0"/>
        <v>84.3333333333333</v>
      </c>
      <c r="I10" s="18">
        <f t="shared" si="1"/>
        <v>88.4333333333333</v>
      </c>
      <c r="J10" s="16"/>
      <c r="K10" s="16"/>
      <c r="L10" s="16"/>
      <c r="M10" s="16"/>
      <c r="N10" s="16"/>
      <c r="O10" s="16"/>
      <c r="P10" s="16"/>
      <c r="Q10" s="16"/>
      <c r="R10" s="16"/>
    </row>
    <row r="11" s="1" customFormat="1" ht="21" customHeight="1" spans="1:18">
      <c r="A11" s="12">
        <v>7</v>
      </c>
      <c r="B11" s="12" t="s">
        <v>21</v>
      </c>
      <c r="C11" s="13" t="s">
        <v>22</v>
      </c>
      <c r="D11" s="13">
        <v>100</v>
      </c>
      <c r="E11" s="13">
        <v>87</v>
      </c>
      <c r="F11" s="13">
        <v>81</v>
      </c>
      <c r="G11" s="13">
        <v>85</v>
      </c>
      <c r="H11" s="15">
        <f t="shared" si="0"/>
        <v>84.3333333333333</v>
      </c>
      <c r="I11" s="18">
        <f t="shared" si="1"/>
        <v>89.0333333333333</v>
      </c>
      <c r="J11" s="16"/>
      <c r="K11" s="16"/>
      <c r="L11" s="16"/>
      <c r="M11" s="16"/>
      <c r="N11" s="16"/>
      <c r="O11" s="16"/>
      <c r="P11" s="16"/>
      <c r="Q11" s="16"/>
      <c r="R11" s="16"/>
    </row>
    <row r="12" s="1" customFormat="1" ht="21" customHeight="1" spans="1:18">
      <c r="A12" s="12">
        <v>8</v>
      </c>
      <c r="B12" s="12" t="s">
        <v>23</v>
      </c>
      <c r="C12" s="13" t="s">
        <v>15</v>
      </c>
      <c r="D12" s="13">
        <v>100</v>
      </c>
      <c r="E12" s="13">
        <v>80</v>
      </c>
      <c r="F12" s="13">
        <v>85</v>
      </c>
      <c r="G12" s="13">
        <v>85</v>
      </c>
      <c r="H12" s="15">
        <f t="shared" si="0"/>
        <v>83.3333333333333</v>
      </c>
      <c r="I12" s="18">
        <f t="shared" si="1"/>
        <v>88.3333333333333</v>
      </c>
      <c r="J12" s="16"/>
      <c r="K12" s="16"/>
      <c r="L12" s="16"/>
      <c r="M12" s="16"/>
      <c r="N12" s="16"/>
      <c r="O12" s="16"/>
      <c r="P12" s="16"/>
      <c r="Q12" s="16"/>
      <c r="R12" s="16"/>
    </row>
    <row r="13" s="1" customFormat="1" ht="21" customHeight="1" spans="1:18">
      <c r="A13" s="12">
        <v>9</v>
      </c>
      <c r="B13" s="12" t="s">
        <v>24</v>
      </c>
      <c r="C13" s="13" t="s">
        <v>25</v>
      </c>
      <c r="D13" s="13">
        <v>100</v>
      </c>
      <c r="E13" s="13">
        <v>88</v>
      </c>
      <c r="F13" s="13">
        <v>89</v>
      </c>
      <c r="G13" s="13">
        <v>83</v>
      </c>
      <c r="H13" s="15">
        <f t="shared" si="0"/>
        <v>86.6666666666667</v>
      </c>
      <c r="I13" s="18">
        <f t="shared" si="1"/>
        <v>90.6666666666667</v>
      </c>
      <c r="J13" s="16"/>
      <c r="K13" s="16"/>
      <c r="L13" s="16"/>
      <c r="M13" s="16"/>
      <c r="N13" s="16"/>
      <c r="O13" s="16"/>
      <c r="P13" s="16"/>
      <c r="Q13" s="16"/>
      <c r="R13" s="16"/>
    </row>
    <row r="14" s="1" customFormat="1" ht="21" customHeight="1" spans="1:18">
      <c r="A14" s="12">
        <v>10</v>
      </c>
      <c r="B14" s="12" t="s">
        <v>26</v>
      </c>
      <c r="C14" s="13" t="s">
        <v>15</v>
      </c>
      <c r="D14" s="13">
        <v>98</v>
      </c>
      <c r="E14" s="13">
        <v>85</v>
      </c>
      <c r="F14" s="13">
        <v>81</v>
      </c>
      <c r="G14" s="13">
        <v>88</v>
      </c>
      <c r="H14" s="15">
        <f t="shared" si="0"/>
        <v>84.6666666666667</v>
      </c>
      <c r="I14" s="18">
        <f t="shared" si="1"/>
        <v>88.6666666666667</v>
      </c>
      <c r="J14" s="16"/>
      <c r="K14" s="16"/>
      <c r="L14" s="16"/>
      <c r="M14" s="16"/>
      <c r="N14" s="16"/>
      <c r="O14" s="16"/>
      <c r="P14" s="16"/>
      <c r="Q14" s="16"/>
      <c r="R14" s="16"/>
    </row>
    <row r="15" s="1" customFormat="1" ht="21" customHeight="1" spans="1:18">
      <c r="A15" s="12">
        <v>11</v>
      </c>
      <c r="B15" s="12" t="s">
        <v>27</v>
      </c>
      <c r="C15" s="13" t="s">
        <v>28</v>
      </c>
      <c r="D15" s="13">
        <v>100</v>
      </c>
      <c r="E15" s="13">
        <v>88</v>
      </c>
      <c r="F15" s="13">
        <v>88</v>
      </c>
      <c r="G15" s="13">
        <v>85</v>
      </c>
      <c r="H15" s="15">
        <f t="shared" si="0"/>
        <v>87</v>
      </c>
      <c r="I15" s="18">
        <f t="shared" si="1"/>
        <v>90.9</v>
      </c>
      <c r="J15" s="16"/>
      <c r="K15" s="16"/>
      <c r="L15" s="16"/>
      <c r="M15" s="16"/>
      <c r="N15" s="16"/>
      <c r="O15" s="16"/>
      <c r="P15" s="16"/>
      <c r="Q15" s="16"/>
      <c r="R15" s="16"/>
    </row>
    <row r="16" s="1" customFormat="1" ht="21" customHeight="1" spans="1:18">
      <c r="A16" s="12">
        <v>12</v>
      </c>
      <c r="B16" s="12" t="s">
        <v>29</v>
      </c>
      <c r="C16" s="13" t="s">
        <v>15</v>
      </c>
      <c r="D16" s="13">
        <v>98</v>
      </c>
      <c r="E16" s="13">
        <v>79</v>
      </c>
      <c r="F16" s="13">
        <v>82</v>
      </c>
      <c r="G16" s="13">
        <v>81</v>
      </c>
      <c r="H16" s="15">
        <f t="shared" si="0"/>
        <v>80.6666666666667</v>
      </c>
      <c r="I16" s="18">
        <f t="shared" si="1"/>
        <v>85.8666666666667</v>
      </c>
      <c r="J16" s="16"/>
      <c r="K16" s="16"/>
      <c r="L16" s="16"/>
      <c r="M16" s="16"/>
      <c r="N16" s="16"/>
      <c r="O16" s="16"/>
      <c r="P16" s="16"/>
      <c r="Q16" s="16"/>
      <c r="R16" s="16"/>
    </row>
    <row r="17" s="1" customFormat="1" ht="21" customHeight="1" spans="1:18">
      <c r="A17" s="12">
        <v>13</v>
      </c>
      <c r="B17" s="12" t="s">
        <v>30</v>
      </c>
      <c r="C17" s="13" t="s">
        <v>15</v>
      </c>
      <c r="D17" s="13">
        <v>100</v>
      </c>
      <c r="E17" s="13">
        <v>93</v>
      </c>
      <c r="F17" s="13">
        <v>93</v>
      </c>
      <c r="G17" s="13">
        <v>85</v>
      </c>
      <c r="H17" s="15">
        <f t="shared" si="0"/>
        <v>90.3333333333333</v>
      </c>
      <c r="I17" s="18">
        <f t="shared" si="1"/>
        <v>93.2333333333333</v>
      </c>
      <c r="J17" s="16"/>
      <c r="K17" s="16"/>
      <c r="L17" s="16"/>
      <c r="M17" s="16"/>
      <c r="N17" s="16"/>
      <c r="O17" s="16"/>
      <c r="P17" s="16"/>
      <c r="Q17" s="16"/>
      <c r="R17" s="16"/>
    </row>
    <row r="18" s="1" customFormat="1" ht="21" customHeight="1" spans="1:18">
      <c r="A18" s="12">
        <v>14</v>
      </c>
      <c r="B18" s="12" t="s">
        <v>31</v>
      </c>
      <c r="C18" s="13" t="s">
        <v>15</v>
      </c>
      <c r="D18" s="13">
        <v>96</v>
      </c>
      <c r="E18" s="13">
        <v>89</v>
      </c>
      <c r="F18" s="13">
        <v>94</v>
      </c>
      <c r="G18" s="13">
        <v>91</v>
      </c>
      <c r="H18" s="15">
        <f t="shared" si="0"/>
        <v>91.3333333333333</v>
      </c>
      <c r="I18" s="18">
        <f t="shared" si="1"/>
        <v>92.7333333333333</v>
      </c>
      <c r="J18" s="16"/>
      <c r="K18" s="16"/>
      <c r="L18" s="16"/>
      <c r="M18" s="16"/>
      <c r="N18" s="16"/>
      <c r="O18" s="16"/>
      <c r="P18" s="16"/>
      <c r="Q18" s="16"/>
      <c r="R18" s="16"/>
    </row>
    <row r="19" s="1" customFormat="1" ht="21" customHeight="1" spans="1:18">
      <c r="A19" s="12">
        <v>15</v>
      </c>
      <c r="B19" s="12" t="s">
        <v>32</v>
      </c>
      <c r="C19" s="13" t="s">
        <v>15</v>
      </c>
      <c r="D19" s="13">
        <v>96</v>
      </c>
      <c r="E19" s="13">
        <v>88</v>
      </c>
      <c r="F19" s="13">
        <v>82</v>
      </c>
      <c r="G19" s="13">
        <v>82</v>
      </c>
      <c r="H19" s="15">
        <f t="shared" si="0"/>
        <v>84</v>
      </c>
      <c r="I19" s="18">
        <f t="shared" si="1"/>
        <v>87.6</v>
      </c>
      <c r="J19" s="16"/>
      <c r="K19" s="16"/>
      <c r="L19" s="16"/>
      <c r="M19" s="16"/>
      <c r="N19" s="16"/>
      <c r="O19" s="16"/>
      <c r="P19" s="16"/>
      <c r="Q19" s="16"/>
      <c r="R19" s="16"/>
    </row>
    <row r="20" s="1" customFormat="1" ht="21" customHeight="1" spans="1:18">
      <c r="A20" s="12">
        <v>16</v>
      </c>
      <c r="B20" s="12" t="s">
        <v>33</v>
      </c>
      <c r="C20" s="13" t="s">
        <v>15</v>
      </c>
      <c r="D20" s="13">
        <v>100</v>
      </c>
      <c r="E20" s="13">
        <v>84</v>
      </c>
      <c r="F20" s="13">
        <v>85</v>
      </c>
      <c r="G20" s="13">
        <v>84</v>
      </c>
      <c r="H20" s="15">
        <f t="shared" si="0"/>
        <v>84.3333333333333</v>
      </c>
      <c r="I20" s="18">
        <f t="shared" si="1"/>
        <v>89.0333333333333</v>
      </c>
      <c r="J20" s="16"/>
      <c r="K20" s="16"/>
      <c r="L20" s="16"/>
      <c r="M20" s="16"/>
      <c r="N20" s="16"/>
      <c r="O20" s="16"/>
      <c r="P20" s="16"/>
      <c r="Q20" s="16"/>
      <c r="R20" s="16"/>
    </row>
    <row r="21" s="1" customFormat="1" ht="21" customHeight="1" spans="1:18">
      <c r="A21" s="12">
        <v>17</v>
      </c>
      <c r="B21" s="12" t="s">
        <v>34</v>
      </c>
      <c r="C21" s="13" t="s">
        <v>35</v>
      </c>
      <c r="D21" s="13">
        <v>94</v>
      </c>
      <c r="E21" s="13">
        <v>74</v>
      </c>
      <c r="F21" s="13">
        <v>90</v>
      </c>
      <c r="G21" s="13">
        <v>84</v>
      </c>
      <c r="H21" s="15">
        <f t="shared" si="0"/>
        <v>82.6666666666667</v>
      </c>
      <c r="I21" s="18">
        <f t="shared" si="1"/>
        <v>86.0666666666667</v>
      </c>
      <c r="J21" s="16"/>
      <c r="K21" s="16"/>
      <c r="L21" s="16"/>
      <c r="M21" s="16"/>
      <c r="N21" s="16"/>
      <c r="O21" s="16"/>
      <c r="P21" s="16"/>
      <c r="Q21" s="16"/>
      <c r="R21" s="16"/>
    </row>
    <row r="22" s="1" customFormat="1" ht="21" customHeight="1" spans="1:18">
      <c r="A22" s="12">
        <v>18</v>
      </c>
      <c r="B22" s="12" t="s">
        <v>36</v>
      </c>
      <c r="C22" s="13" t="s">
        <v>15</v>
      </c>
      <c r="D22" s="13">
        <v>96</v>
      </c>
      <c r="E22" s="13">
        <v>88</v>
      </c>
      <c r="F22" s="13">
        <v>84</v>
      </c>
      <c r="G22" s="13">
        <v>81</v>
      </c>
      <c r="H22" s="15">
        <f t="shared" si="0"/>
        <v>84.3333333333333</v>
      </c>
      <c r="I22" s="18">
        <f t="shared" si="1"/>
        <v>87.8333333333333</v>
      </c>
      <c r="J22" s="16"/>
      <c r="K22" s="16"/>
      <c r="L22" s="16"/>
      <c r="M22" s="16"/>
      <c r="N22" s="16"/>
      <c r="O22" s="16"/>
      <c r="P22" s="16"/>
      <c r="Q22" s="16"/>
      <c r="R22" s="16"/>
    </row>
    <row r="23" s="1" customFormat="1" ht="21" customHeight="1" spans="1:18">
      <c r="A23" s="12">
        <v>19</v>
      </c>
      <c r="B23" s="12" t="s">
        <v>37</v>
      </c>
      <c r="C23" s="13" t="s">
        <v>28</v>
      </c>
      <c r="D23" s="13">
        <v>100</v>
      </c>
      <c r="E23" s="13">
        <v>87</v>
      </c>
      <c r="F23" s="13">
        <v>84</v>
      </c>
      <c r="G23" s="13">
        <v>79</v>
      </c>
      <c r="H23" s="15">
        <f t="shared" si="0"/>
        <v>83.3333333333333</v>
      </c>
      <c r="I23" s="18">
        <f t="shared" si="1"/>
        <v>88.3333333333333</v>
      </c>
      <c r="J23" s="16"/>
      <c r="K23" s="16"/>
      <c r="L23" s="16"/>
      <c r="M23" s="16"/>
      <c r="N23" s="16"/>
      <c r="O23" s="16"/>
      <c r="P23" s="16"/>
      <c r="Q23" s="16"/>
      <c r="R23" s="16"/>
    </row>
    <row r="24" s="1" customFormat="1" ht="21" customHeight="1" spans="1:18">
      <c r="A24" s="12">
        <v>20</v>
      </c>
      <c r="B24" s="12" t="s">
        <v>38</v>
      </c>
      <c r="C24" s="13" t="s">
        <v>39</v>
      </c>
      <c r="D24" s="13">
        <v>98</v>
      </c>
      <c r="E24" s="13">
        <v>88</v>
      </c>
      <c r="F24" s="13">
        <v>89</v>
      </c>
      <c r="G24" s="13">
        <v>84</v>
      </c>
      <c r="H24" s="15">
        <f t="shared" si="0"/>
        <v>87</v>
      </c>
      <c r="I24" s="18">
        <f t="shared" si="1"/>
        <v>90.3</v>
      </c>
      <c r="J24" s="16"/>
      <c r="K24" s="16"/>
      <c r="L24" s="16"/>
      <c r="M24" s="16"/>
      <c r="N24" s="16"/>
      <c r="O24" s="16"/>
      <c r="P24" s="16"/>
      <c r="Q24" s="16"/>
      <c r="R24" s="16"/>
    </row>
    <row r="25" s="1" customFormat="1" ht="21" customHeight="1" spans="1:18">
      <c r="A25" s="12">
        <v>21</v>
      </c>
      <c r="B25" s="12" t="s">
        <v>40</v>
      </c>
      <c r="C25" s="13" t="s">
        <v>41</v>
      </c>
      <c r="D25" s="13">
        <v>100</v>
      </c>
      <c r="E25" s="13">
        <v>86</v>
      </c>
      <c r="F25" s="13">
        <v>84</v>
      </c>
      <c r="G25" s="13">
        <v>86</v>
      </c>
      <c r="H25" s="15">
        <f t="shared" si="0"/>
        <v>85.3333333333333</v>
      </c>
      <c r="I25" s="18">
        <f t="shared" si="1"/>
        <v>89.7333333333333</v>
      </c>
      <c r="J25" s="16"/>
      <c r="K25" s="16"/>
      <c r="L25" s="16"/>
      <c r="M25" s="16"/>
      <c r="N25" s="16"/>
      <c r="O25" s="16"/>
      <c r="P25" s="16"/>
      <c r="Q25" s="16"/>
      <c r="R25" s="16"/>
    </row>
    <row r="26" s="1" customFormat="1" ht="21" customHeight="1" spans="1:18">
      <c r="A26" s="12">
        <v>22</v>
      </c>
      <c r="B26" s="12" t="s">
        <v>42</v>
      </c>
      <c r="C26" s="13" t="s">
        <v>15</v>
      </c>
      <c r="D26" s="13">
        <v>92</v>
      </c>
      <c r="E26" s="13">
        <v>87</v>
      </c>
      <c r="F26" s="13">
        <v>82</v>
      </c>
      <c r="G26" s="13">
        <v>84</v>
      </c>
      <c r="H26" s="15">
        <f t="shared" si="0"/>
        <v>84.3333333333333</v>
      </c>
      <c r="I26" s="18">
        <f t="shared" si="1"/>
        <v>86.6333333333333</v>
      </c>
      <c r="J26" s="16"/>
      <c r="K26" s="16"/>
      <c r="L26" s="16"/>
      <c r="M26" s="16"/>
      <c r="N26" s="16"/>
      <c r="O26" s="16"/>
      <c r="P26" s="16"/>
      <c r="Q26" s="16"/>
      <c r="R26" s="16"/>
    </row>
    <row r="27" s="1" customFormat="1" ht="21" customHeight="1" spans="1:18">
      <c r="A27" s="12">
        <v>23</v>
      </c>
      <c r="B27" s="12" t="s">
        <v>43</v>
      </c>
      <c r="C27" s="13" t="s">
        <v>15</v>
      </c>
      <c r="D27" s="13">
        <v>98</v>
      </c>
      <c r="E27" s="13">
        <v>85</v>
      </c>
      <c r="F27" s="13">
        <v>88</v>
      </c>
      <c r="G27" s="13">
        <v>88</v>
      </c>
      <c r="H27" s="15">
        <f t="shared" si="0"/>
        <v>87</v>
      </c>
      <c r="I27" s="18">
        <f t="shared" si="1"/>
        <v>90.3</v>
      </c>
      <c r="J27" s="16"/>
      <c r="K27" s="16"/>
      <c r="L27" s="16"/>
      <c r="M27" s="16"/>
      <c r="N27" s="16"/>
      <c r="O27" s="16"/>
      <c r="P27" s="16"/>
      <c r="Q27" s="16"/>
      <c r="R27" s="16"/>
    </row>
    <row r="28" s="1" customFormat="1" ht="21" customHeight="1" spans="1:18">
      <c r="A28" s="12">
        <v>24</v>
      </c>
      <c r="B28" s="12" t="s">
        <v>44</v>
      </c>
      <c r="C28" s="13" t="s">
        <v>15</v>
      </c>
      <c r="D28" s="13">
        <v>96</v>
      </c>
      <c r="E28" s="13">
        <v>84</v>
      </c>
      <c r="F28" s="13">
        <v>81</v>
      </c>
      <c r="G28" s="13">
        <v>78</v>
      </c>
      <c r="H28" s="15">
        <f t="shared" si="0"/>
        <v>81</v>
      </c>
      <c r="I28" s="18">
        <f t="shared" si="1"/>
        <v>85.5</v>
      </c>
      <c r="J28" s="16"/>
      <c r="K28" s="16"/>
      <c r="L28" s="16"/>
      <c r="M28" s="16"/>
      <c r="N28" s="16"/>
      <c r="O28" s="16"/>
      <c r="P28" s="16"/>
      <c r="Q28" s="16"/>
      <c r="R28" s="16"/>
    </row>
    <row r="29" s="1" customFormat="1" ht="21" customHeight="1" spans="1:18">
      <c r="A29" s="12">
        <v>25</v>
      </c>
      <c r="B29" s="12" t="s">
        <v>45</v>
      </c>
      <c r="C29" s="13" t="s">
        <v>46</v>
      </c>
      <c r="D29" s="13">
        <v>94</v>
      </c>
      <c r="E29" s="13">
        <v>88</v>
      </c>
      <c r="F29" s="13">
        <v>86</v>
      </c>
      <c r="G29" s="13">
        <v>81</v>
      </c>
      <c r="H29" s="15">
        <f t="shared" si="0"/>
        <v>85</v>
      </c>
      <c r="I29" s="18">
        <f t="shared" si="1"/>
        <v>87.7</v>
      </c>
      <c r="J29" s="16"/>
      <c r="K29" s="16"/>
      <c r="L29" s="16"/>
      <c r="M29" s="16"/>
      <c r="N29" s="16"/>
      <c r="O29" s="16"/>
      <c r="P29" s="16"/>
      <c r="Q29" s="16"/>
      <c r="R29" s="16"/>
    </row>
    <row r="30" s="1" customFormat="1" ht="21" customHeight="1" spans="1:18">
      <c r="A30" s="12">
        <v>26</v>
      </c>
      <c r="B30" s="12" t="s">
        <v>47</v>
      </c>
      <c r="C30" s="13" t="s">
        <v>15</v>
      </c>
      <c r="D30" s="13">
        <v>98</v>
      </c>
      <c r="E30" s="13">
        <v>81</v>
      </c>
      <c r="F30" s="13">
        <v>80</v>
      </c>
      <c r="G30" s="13">
        <v>82</v>
      </c>
      <c r="H30" s="15">
        <f t="shared" si="0"/>
        <v>81</v>
      </c>
      <c r="I30" s="18">
        <f t="shared" si="1"/>
        <v>86.1</v>
      </c>
      <c r="J30" s="16"/>
      <c r="K30" s="16"/>
      <c r="L30" s="16"/>
      <c r="M30" s="16"/>
      <c r="N30" s="16"/>
      <c r="O30" s="16"/>
      <c r="P30" s="16"/>
      <c r="Q30" s="16"/>
      <c r="R30" s="16"/>
    </row>
    <row r="31" s="1" customFormat="1" ht="21" customHeight="1" spans="1:253">
      <c r="A31" s="12">
        <v>27</v>
      </c>
      <c r="B31" s="12" t="s">
        <v>48</v>
      </c>
      <c r="C31" s="13" t="s">
        <v>15</v>
      </c>
      <c r="D31" s="13">
        <v>98</v>
      </c>
      <c r="E31" s="13">
        <v>87</v>
      </c>
      <c r="F31" s="13">
        <v>84</v>
      </c>
      <c r="G31" s="13">
        <v>87</v>
      </c>
      <c r="H31" s="15">
        <f t="shared" si="0"/>
        <v>86</v>
      </c>
      <c r="I31" s="18">
        <f t="shared" si="1"/>
        <v>89.6</v>
      </c>
      <c r="J31" s="19"/>
      <c r="K31" s="19"/>
      <c r="L31" s="19"/>
      <c r="M31" s="19"/>
      <c r="N31" s="19"/>
      <c r="O31" s="19"/>
      <c r="P31" s="19"/>
      <c r="Q31" s="19"/>
      <c r="R31" s="19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  <c r="IM31" s="2"/>
      <c r="IN31" s="2"/>
      <c r="IO31" s="2"/>
      <c r="IP31" s="2"/>
      <c r="IQ31" s="2"/>
      <c r="IR31" s="2"/>
      <c r="IS31" s="2"/>
    </row>
    <row r="32" s="1" customFormat="1" ht="21" customHeight="1" spans="1:18">
      <c r="A32" s="12">
        <v>28</v>
      </c>
      <c r="B32" s="12" t="s">
        <v>49</v>
      </c>
      <c r="C32" s="13" t="s">
        <v>15</v>
      </c>
      <c r="D32" s="13">
        <v>96</v>
      </c>
      <c r="E32" s="13">
        <v>90</v>
      </c>
      <c r="F32" s="13">
        <v>94</v>
      </c>
      <c r="G32" s="13">
        <v>89</v>
      </c>
      <c r="H32" s="15">
        <f t="shared" si="0"/>
        <v>91</v>
      </c>
      <c r="I32" s="18">
        <f t="shared" si="1"/>
        <v>92.5</v>
      </c>
      <c r="J32" s="16"/>
      <c r="K32" s="16"/>
      <c r="L32" s="16"/>
      <c r="M32" s="16"/>
      <c r="N32" s="16"/>
      <c r="O32" s="16"/>
      <c r="P32" s="16"/>
      <c r="Q32" s="16"/>
      <c r="R32" s="16"/>
    </row>
    <row r="33" s="1" customFormat="1" ht="21" customHeight="1" spans="1:18">
      <c r="A33" s="12">
        <v>29</v>
      </c>
      <c r="B33" s="12" t="s">
        <v>50</v>
      </c>
      <c r="C33" s="13" t="s">
        <v>51</v>
      </c>
      <c r="D33" s="13">
        <v>94</v>
      </c>
      <c r="E33" s="13">
        <v>78</v>
      </c>
      <c r="F33" s="13">
        <v>89</v>
      </c>
      <c r="G33" s="13">
        <v>84</v>
      </c>
      <c r="H33" s="15">
        <f t="shared" si="0"/>
        <v>83.6666666666667</v>
      </c>
      <c r="I33" s="18">
        <f t="shared" si="1"/>
        <v>86.7666666666667</v>
      </c>
      <c r="J33" s="16"/>
      <c r="K33" s="16"/>
      <c r="L33" s="16"/>
      <c r="M33" s="16"/>
      <c r="N33" s="16"/>
      <c r="O33" s="16"/>
      <c r="P33" s="16"/>
      <c r="Q33" s="16"/>
      <c r="R33" s="16"/>
    </row>
    <row r="34" s="1" customFormat="1" ht="21" customHeight="1" spans="1:18">
      <c r="A34" s="12">
        <v>30</v>
      </c>
      <c r="B34" s="12" t="s">
        <v>52</v>
      </c>
      <c r="C34" s="13" t="s">
        <v>15</v>
      </c>
      <c r="D34" s="13">
        <v>98</v>
      </c>
      <c r="E34" s="13">
        <v>84</v>
      </c>
      <c r="F34" s="13">
        <v>85</v>
      </c>
      <c r="G34" s="13">
        <v>82</v>
      </c>
      <c r="H34" s="15">
        <f t="shared" si="0"/>
        <v>83.6666666666667</v>
      </c>
      <c r="I34" s="18">
        <f t="shared" si="1"/>
        <v>87.9666666666667</v>
      </c>
      <c r="J34" s="16"/>
      <c r="K34" s="16"/>
      <c r="L34" s="16"/>
      <c r="M34" s="16"/>
      <c r="N34" s="16"/>
      <c r="O34" s="16"/>
      <c r="P34" s="16"/>
      <c r="Q34" s="16"/>
      <c r="R34" s="16"/>
    </row>
    <row r="35" s="1" customFormat="1" ht="21" customHeight="1" spans="1:18">
      <c r="A35" s="12">
        <v>31</v>
      </c>
      <c r="B35" s="12" t="s">
        <v>53</v>
      </c>
      <c r="C35" s="13" t="s">
        <v>15</v>
      </c>
      <c r="D35" s="13">
        <v>98</v>
      </c>
      <c r="E35" s="13">
        <v>86</v>
      </c>
      <c r="F35" s="13">
        <v>87</v>
      </c>
      <c r="G35" s="13">
        <v>84</v>
      </c>
      <c r="H35" s="15">
        <f t="shared" si="0"/>
        <v>85.6666666666667</v>
      </c>
      <c r="I35" s="18">
        <f t="shared" si="1"/>
        <v>89.3666666666667</v>
      </c>
      <c r="J35" s="16"/>
      <c r="K35" s="16"/>
      <c r="L35" s="16"/>
      <c r="M35" s="16"/>
      <c r="N35" s="16"/>
      <c r="O35" s="16"/>
      <c r="P35" s="16"/>
      <c r="Q35" s="16"/>
      <c r="R35" s="16"/>
    </row>
    <row r="36" s="2" customFormat="1" ht="21" customHeight="1" spans="1:253">
      <c r="A36" s="12">
        <v>32</v>
      </c>
      <c r="B36" s="12" t="s">
        <v>54</v>
      </c>
      <c r="C36" s="13" t="s">
        <v>15</v>
      </c>
      <c r="D36" s="13">
        <v>98</v>
      </c>
      <c r="E36" s="13">
        <v>85</v>
      </c>
      <c r="F36" s="13">
        <v>81</v>
      </c>
      <c r="G36" s="13">
        <v>82</v>
      </c>
      <c r="H36" s="15">
        <f t="shared" si="0"/>
        <v>82.6666666666667</v>
      </c>
      <c r="I36" s="18">
        <f t="shared" si="1"/>
        <v>87.2666666666667</v>
      </c>
      <c r="J36" s="16"/>
      <c r="K36" s="16"/>
      <c r="L36" s="16"/>
      <c r="M36" s="16"/>
      <c r="N36" s="16"/>
      <c r="O36" s="16"/>
      <c r="P36" s="16"/>
      <c r="Q36" s="16"/>
      <c r="R36" s="16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1"/>
      <c r="EC36" s="1"/>
      <c r="ED36" s="1"/>
      <c r="EE36" s="1"/>
      <c r="EF36" s="1"/>
      <c r="EG36" s="1"/>
      <c r="EH36" s="1"/>
      <c r="EI36" s="1"/>
      <c r="EJ36" s="1"/>
      <c r="EK36" s="1"/>
      <c r="EL36" s="1"/>
      <c r="EM36" s="1"/>
      <c r="EN36" s="1"/>
      <c r="EO36" s="1"/>
      <c r="EP36" s="1"/>
      <c r="EQ36" s="1"/>
      <c r="ER36" s="1"/>
      <c r="ES36" s="1"/>
      <c r="ET36" s="1"/>
      <c r="EU36" s="1"/>
      <c r="EV36" s="1"/>
      <c r="EW36" s="1"/>
      <c r="EX36" s="1"/>
      <c r="EY36" s="1"/>
      <c r="EZ36" s="1"/>
      <c r="FA36" s="1"/>
      <c r="FB36" s="1"/>
      <c r="FC36" s="1"/>
      <c r="FD36" s="1"/>
      <c r="FE36" s="1"/>
      <c r="FF36" s="1"/>
      <c r="FG36" s="1"/>
      <c r="FH36" s="1"/>
      <c r="FI36" s="1"/>
      <c r="FJ36" s="1"/>
      <c r="FK36" s="1"/>
      <c r="FL36" s="1"/>
      <c r="FM36" s="1"/>
      <c r="FN36" s="1"/>
      <c r="FO36" s="1"/>
      <c r="FP36" s="1"/>
      <c r="FQ36" s="1"/>
      <c r="FR36" s="1"/>
      <c r="FS36" s="1"/>
      <c r="FT36" s="1"/>
      <c r="FU36" s="1"/>
      <c r="FV36" s="1"/>
      <c r="FW36" s="1"/>
      <c r="FX36" s="1"/>
      <c r="FY36" s="1"/>
      <c r="FZ36" s="1"/>
      <c r="GA36" s="1"/>
      <c r="GB36" s="1"/>
      <c r="GC36" s="1"/>
      <c r="GD36" s="1"/>
      <c r="GE36" s="1"/>
      <c r="GF36" s="1"/>
      <c r="GG36" s="1"/>
      <c r="GH36" s="1"/>
      <c r="GI36" s="1"/>
      <c r="GJ36" s="1"/>
      <c r="GK36" s="1"/>
      <c r="GL36" s="1"/>
      <c r="GM36" s="1"/>
      <c r="GN36" s="1"/>
      <c r="GO36" s="1"/>
      <c r="GP36" s="1"/>
      <c r="GQ36" s="1"/>
      <c r="GR36" s="1"/>
      <c r="GS36" s="1"/>
      <c r="GT36" s="1"/>
      <c r="GU36" s="1"/>
      <c r="GV36" s="1"/>
      <c r="GW36" s="1"/>
      <c r="GX36" s="1"/>
      <c r="GY36" s="1"/>
      <c r="GZ36" s="1"/>
      <c r="HA36" s="1"/>
      <c r="HB36" s="1"/>
      <c r="HC36" s="1"/>
      <c r="HD36" s="1"/>
      <c r="HE36" s="1"/>
      <c r="HF36" s="1"/>
      <c r="HG36" s="1"/>
      <c r="HH36" s="1"/>
      <c r="HI36" s="1"/>
      <c r="HJ36" s="1"/>
      <c r="HK36" s="1"/>
      <c r="HL36" s="1"/>
      <c r="HM36" s="1"/>
      <c r="HN36" s="1"/>
      <c r="HO36" s="1"/>
      <c r="HP36" s="1"/>
      <c r="HQ36" s="1"/>
      <c r="HR36" s="1"/>
      <c r="HS36" s="1"/>
      <c r="HT36" s="1"/>
      <c r="HU36" s="1"/>
      <c r="HV36" s="1"/>
      <c r="HW36" s="1"/>
      <c r="HX36" s="1"/>
      <c r="HY36" s="1"/>
      <c r="HZ36" s="1"/>
      <c r="IA36" s="1"/>
      <c r="IB36" s="1"/>
      <c r="IC36" s="1"/>
      <c r="ID36" s="1"/>
      <c r="IE36" s="1"/>
      <c r="IF36" s="1"/>
      <c r="IG36" s="1"/>
      <c r="IH36" s="1"/>
      <c r="II36" s="1"/>
      <c r="IJ36" s="1"/>
      <c r="IK36" s="1"/>
      <c r="IL36" s="1"/>
      <c r="IM36" s="1"/>
      <c r="IN36" s="1"/>
      <c r="IO36" s="1"/>
      <c r="IP36" s="1"/>
      <c r="IQ36" s="1"/>
      <c r="IR36" s="1"/>
      <c r="IS36" s="1"/>
    </row>
    <row r="37" s="1" customFormat="1" ht="21" customHeight="1" spans="1:18">
      <c r="A37" s="12">
        <v>33</v>
      </c>
      <c r="B37" s="12" t="s">
        <v>55</v>
      </c>
      <c r="C37" s="13" t="s">
        <v>56</v>
      </c>
      <c r="D37" s="13">
        <v>100</v>
      </c>
      <c r="E37" s="13">
        <v>80</v>
      </c>
      <c r="F37" s="13">
        <v>82</v>
      </c>
      <c r="G37" s="13">
        <v>83</v>
      </c>
      <c r="H37" s="15">
        <f t="shared" si="0"/>
        <v>81.6666666666667</v>
      </c>
      <c r="I37" s="18">
        <f t="shared" si="1"/>
        <v>87.1666666666667</v>
      </c>
      <c r="J37" s="16"/>
      <c r="K37" s="16"/>
      <c r="L37" s="16"/>
      <c r="M37" s="16"/>
      <c r="N37" s="16"/>
      <c r="O37" s="16"/>
      <c r="P37" s="16"/>
      <c r="Q37" s="16"/>
      <c r="R37" s="16"/>
    </row>
    <row r="38" s="1" customFormat="1" ht="21" customHeight="1" spans="1:18">
      <c r="A38" s="12">
        <v>34</v>
      </c>
      <c r="B38" s="12" t="s">
        <v>57</v>
      </c>
      <c r="C38" s="13" t="s">
        <v>58</v>
      </c>
      <c r="D38" s="13">
        <v>100</v>
      </c>
      <c r="E38" s="13">
        <v>91</v>
      </c>
      <c r="F38" s="13">
        <v>90</v>
      </c>
      <c r="G38" s="13">
        <v>87</v>
      </c>
      <c r="H38" s="15">
        <f t="shared" si="0"/>
        <v>89.3333333333333</v>
      </c>
      <c r="I38" s="18">
        <f t="shared" si="1"/>
        <v>92.5333333333333</v>
      </c>
      <c r="J38" s="16"/>
      <c r="K38" s="16"/>
      <c r="L38" s="16"/>
      <c r="M38" s="16"/>
      <c r="N38" s="16"/>
      <c r="O38" s="16"/>
      <c r="P38" s="16"/>
      <c r="Q38" s="16"/>
      <c r="R38" s="16"/>
    </row>
    <row r="39" s="1" customFormat="1" ht="21" customHeight="1" spans="1:18">
      <c r="A39" s="12">
        <v>35</v>
      </c>
      <c r="B39" s="12" t="s">
        <v>59</v>
      </c>
      <c r="C39" s="13" t="s">
        <v>15</v>
      </c>
      <c r="D39" s="13">
        <v>98</v>
      </c>
      <c r="E39" s="13">
        <v>80</v>
      </c>
      <c r="F39" s="13">
        <v>80</v>
      </c>
      <c r="G39" s="13">
        <v>82</v>
      </c>
      <c r="H39" s="15">
        <f t="shared" si="0"/>
        <v>80.6666666666667</v>
      </c>
      <c r="I39" s="18">
        <f t="shared" si="1"/>
        <v>85.8666666666667</v>
      </c>
      <c r="J39" s="16"/>
      <c r="K39" s="16"/>
      <c r="L39" s="16"/>
      <c r="M39" s="16"/>
      <c r="N39" s="16"/>
      <c r="O39" s="16"/>
      <c r="P39" s="16"/>
      <c r="Q39" s="16"/>
      <c r="R39" s="16"/>
    </row>
    <row r="40" s="1" customFormat="1" ht="21" customHeight="1" spans="1:18">
      <c r="A40" s="12">
        <v>36</v>
      </c>
      <c r="B40" s="12" t="s">
        <v>60</v>
      </c>
      <c r="C40" s="13" t="s">
        <v>15</v>
      </c>
      <c r="D40" s="13">
        <v>98</v>
      </c>
      <c r="E40" s="13">
        <v>83</v>
      </c>
      <c r="F40" s="13">
        <v>76</v>
      </c>
      <c r="G40" s="13">
        <v>84</v>
      </c>
      <c r="H40" s="15">
        <f t="shared" si="0"/>
        <v>81</v>
      </c>
      <c r="I40" s="18">
        <f t="shared" si="1"/>
        <v>86.1</v>
      </c>
      <c r="J40" s="16"/>
      <c r="K40" s="16"/>
      <c r="L40" s="16"/>
      <c r="M40" s="16"/>
      <c r="N40" s="16"/>
      <c r="O40" s="16"/>
      <c r="P40" s="16"/>
      <c r="Q40" s="16"/>
      <c r="R40" s="16"/>
    </row>
  </sheetData>
  <mergeCells count="8">
    <mergeCell ref="A1:I1"/>
    <mergeCell ref="D2:I2"/>
    <mergeCell ref="E3:H3"/>
    <mergeCell ref="A2:A4"/>
    <mergeCell ref="B2:B4"/>
    <mergeCell ref="C2:C4"/>
    <mergeCell ref="D3:D4"/>
    <mergeCell ref="I3:I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95771</dc:creator>
  <cp:lastModifiedBy>UOS</cp:lastModifiedBy>
  <dcterms:created xsi:type="dcterms:W3CDTF">2026-09-18T02:41:00Z</dcterms:created>
  <dcterms:modified xsi:type="dcterms:W3CDTF">2026-09-18T10:08:09Z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2052-12.8.2.1115</vt:lpwstr>
  </property>
  <property fmtid="{D5CDD505-2E9C-101B-9397-08002B2CF9AE}" pid="3" name="ICV">
    <vt:lpwstr>4328D796557639DDD095AC6A832176C4_42</vt:lpwstr>
  </property>
</Properties>
</file>