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010"/>
  </bookViews>
  <sheets>
    <sheet name="项目" sheetId="1" r:id="rId1"/>
    <sheet name="Sheet2" sheetId="2" r:id="rId2"/>
  </sheets>
  <definedNames>
    <definedName name="_xlnm.Print_Titles" localSheetId="0">项目!$1:$5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E5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精确到小数点后两位</t>
        </r>
      </text>
    </comment>
    <comment ref="G5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精确到小数点后两位
</t>
        </r>
      </text>
    </comment>
    <comment ref="H5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精确到小数点后两位
</t>
        </r>
      </text>
    </comment>
    <comment ref="I5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精确到小数点后三位
</t>
        </r>
      </text>
    </comment>
  </commentList>
</comments>
</file>

<file path=xl/sharedStrings.xml><?xml version="1.0" encoding="utf-8"?>
<sst xmlns="http://schemas.openxmlformats.org/spreadsheetml/2006/main" count="94" uniqueCount="52">
  <si>
    <t>北京市第十届残疾人职业技能竞赛（决赛）</t>
  </si>
  <si>
    <t>成   绩   表</t>
  </si>
  <si>
    <t>项目</t>
  </si>
  <si>
    <t>调饮</t>
  </si>
  <si>
    <t>序号</t>
  </si>
  <si>
    <t>姓名</t>
  </si>
  <si>
    <t>抽签号</t>
  </si>
  <si>
    <t>地区</t>
  </si>
  <si>
    <t>理论成绩</t>
  </si>
  <si>
    <t>理论成绩*30%</t>
  </si>
  <si>
    <t>实操成绩</t>
  </si>
  <si>
    <t>实操成绩*70%</t>
  </si>
  <si>
    <t>总成绩
（无并列）</t>
  </si>
  <si>
    <t>名次</t>
  </si>
  <si>
    <t>恒晶</t>
  </si>
  <si>
    <t>朝阳区</t>
  </si>
  <si>
    <t>张辰</t>
  </si>
  <si>
    <t>东城区</t>
  </si>
  <si>
    <t>恒淼</t>
  </si>
  <si>
    <t>周兰</t>
  </si>
  <si>
    <t>丰台区</t>
  </si>
  <si>
    <t>王昌斌</t>
  </si>
  <si>
    <t>何震</t>
  </si>
  <si>
    <t>宋震</t>
  </si>
  <si>
    <t>顺义区</t>
  </si>
  <si>
    <t>张超</t>
  </si>
  <si>
    <t>高尚</t>
  </si>
  <si>
    <t>荆永刚</t>
  </si>
  <si>
    <t>王思</t>
  </si>
  <si>
    <t>海淀区</t>
  </si>
  <si>
    <t>陈昕</t>
  </si>
  <si>
    <t>邓建军</t>
  </si>
  <si>
    <t>贾建军</t>
  </si>
  <si>
    <t>陶辉</t>
  </si>
  <si>
    <t>王志涛</t>
  </si>
  <si>
    <t>迟玲玲</t>
  </si>
  <si>
    <t>赵东方</t>
  </si>
  <si>
    <t>延庆区</t>
  </si>
  <si>
    <t>何万祥</t>
  </si>
  <si>
    <t>付路</t>
  </si>
  <si>
    <t>吉磊</t>
  </si>
  <si>
    <t>杜健</t>
  </si>
  <si>
    <t>储玉辉</t>
  </si>
  <si>
    <t>缺考</t>
  </si>
  <si>
    <t>李波</t>
  </si>
  <si>
    <t>刘博</t>
  </si>
  <si>
    <t>彭生齐</t>
  </si>
  <si>
    <t>彭思越</t>
  </si>
  <si>
    <t>许福晨</t>
  </si>
  <si>
    <t>张晶莹</t>
  </si>
  <si>
    <t>张利</t>
  </si>
  <si>
    <t>周畅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</si>
</sst>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.000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  <scheme val="major"/>
    </font>
    <font>
      <sz val="26"/>
      <name val="方正小标宋简体"/>
      <charset val="134"/>
    </font>
    <font>
      <sz val="20"/>
      <name val="方正小标宋简体"/>
      <charset val="134"/>
    </font>
    <font>
      <sz val="18"/>
      <name val="方正黑体_GBK"/>
      <charset val="134"/>
    </font>
    <font>
      <b/>
      <sz val="20"/>
      <name val="宋体"/>
      <charset val="134"/>
    </font>
    <font>
      <sz val="14"/>
      <name val="方正黑体_GBK"/>
      <charset val="134"/>
    </font>
    <font>
      <sz val="16"/>
      <name val="Times New Roman"/>
      <charset val="134"/>
    </font>
    <font>
      <sz val="14"/>
      <color rgb="FF000000"/>
      <name val="宋体"/>
      <charset val="134"/>
      <scheme val="minor"/>
    </font>
    <font>
      <sz val="16"/>
      <name val="宋体"/>
      <charset val="134"/>
    </font>
    <font>
      <sz val="14"/>
      <color indexed="8"/>
      <name val="宋体"/>
      <charset val="134"/>
    </font>
    <font>
      <sz val="14"/>
      <color indexed="8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9" fillId="11" borderId="2" applyNumberFormat="0" applyAlignment="0" applyProtection="0">
      <alignment vertical="center"/>
    </xf>
    <xf numFmtId="0" fontId="30" fillId="12" borderId="7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8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177" fontId="7" fillId="0" borderId="0" xfId="0" applyNumberFormat="1" applyFont="1" applyFill="1" applyAlignment="1">
      <alignment horizontal="center" vertical="center" wrapText="1"/>
    </xf>
    <xf numFmtId="178" fontId="7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78" fontId="15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zoomScale="90" zoomScaleNormal="90" workbookViewId="0">
      <selection activeCell="L5" sqref="L5"/>
    </sheetView>
  </sheetViews>
  <sheetFormatPr defaultColWidth="9" defaultRowHeight="13.5"/>
  <cols>
    <col min="1" max="1" width="7.125" style="4" customWidth="1"/>
    <col min="2" max="3" width="13.5" style="4" customWidth="1"/>
    <col min="4" max="4" width="10.25" style="4" customWidth="1"/>
    <col min="5" max="5" width="12.75" style="5" customWidth="1"/>
    <col min="6" max="6" width="12.75" style="6" customWidth="1"/>
    <col min="7" max="7" width="12.625" style="5" customWidth="1"/>
    <col min="8" max="8" width="12.625" style="7" customWidth="1"/>
    <col min="9" max="9" width="14.125" style="8" customWidth="1"/>
    <col min="10" max="10" width="8.75" style="8" customWidth="1"/>
    <col min="11" max="16384" width="9" style="4"/>
  </cols>
  <sheetData>
    <row r="1" s="1" customFormat="1" ht="30" customHeight="1" spans="1:10">
      <c r="A1" s="9" t="s">
        <v>0</v>
      </c>
      <c r="B1" s="9"/>
      <c r="C1" s="9"/>
      <c r="D1" s="9"/>
      <c r="E1" s="9"/>
      <c r="F1" s="10"/>
      <c r="G1" s="11"/>
      <c r="H1" s="12"/>
      <c r="I1" s="12"/>
      <c r="J1" s="9"/>
    </row>
    <row r="2" s="1" customFormat="1" ht="30" customHeight="1" spans="1:10">
      <c r="A2" s="9" t="s">
        <v>1</v>
      </c>
      <c r="B2" s="9"/>
      <c r="C2" s="9"/>
      <c r="D2" s="9"/>
      <c r="E2" s="9"/>
      <c r="F2" s="10"/>
      <c r="G2" s="11"/>
      <c r="H2" s="12"/>
      <c r="I2" s="12"/>
      <c r="J2" s="9"/>
    </row>
    <row r="3" s="1" customFormat="1" ht="9.95" customHeight="1" spans="1:10">
      <c r="A3" s="13"/>
      <c r="B3" s="13"/>
      <c r="C3" s="13"/>
      <c r="D3" s="13"/>
      <c r="E3" s="13"/>
      <c r="F3" s="14"/>
      <c r="G3" s="15"/>
      <c r="H3" s="16"/>
      <c r="I3" s="16"/>
      <c r="J3" s="13"/>
    </row>
    <row r="4" s="1" customFormat="1" ht="30" customHeight="1" spans="1:10">
      <c r="A4" s="17" t="s">
        <v>2</v>
      </c>
      <c r="B4" s="18"/>
      <c r="C4" s="18" t="s">
        <v>3</v>
      </c>
      <c r="D4" s="18"/>
      <c r="E4" s="18"/>
      <c r="F4" s="19"/>
      <c r="G4" s="20"/>
      <c r="H4" s="21"/>
      <c r="I4" s="21"/>
      <c r="J4" s="18"/>
    </row>
    <row r="5" s="2" customFormat="1" ht="39.95" customHeight="1" spans="1:10">
      <c r="A5" s="22" t="s">
        <v>4</v>
      </c>
      <c r="B5" s="22" t="s">
        <v>5</v>
      </c>
      <c r="C5" s="22" t="s">
        <v>6</v>
      </c>
      <c r="D5" s="22" t="s">
        <v>7</v>
      </c>
      <c r="E5" s="23" t="s">
        <v>8</v>
      </c>
      <c r="F5" s="24" t="s">
        <v>9</v>
      </c>
      <c r="G5" s="23" t="s">
        <v>10</v>
      </c>
      <c r="H5" s="25" t="s">
        <v>11</v>
      </c>
      <c r="I5" s="25" t="s">
        <v>12</v>
      </c>
      <c r="J5" s="25" t="s">
        <v>13</v>
      </c>
    </row>
    <row r="6" s="3" customFormat="1" ht="30" customHeight="1" spans="1:10">
      <c r="A6" s="26">
        <v>1</v>
      </c>
      <c r="B6" s="27" t="s">
        <v>14</v>
      </c>
      <c r="C6" s="26">
        <v>29</v>
      </c>
      <c r="D6" s="27" t="s">
        <v>15</v>
      </c>
      <c r="E6" s="26">
        <v>100</v>
      </c>
      <c r="F6" s="28">
        <f t="shared" ref="F6:F27" si="0">0.3*E6</f>
        <v>30</v>
      </c>
      <c r="G6" s="29">
        <v>88.67</v>
      </c>
      <c r="H6" s="30">
        <f t="shared" ref="H6:H27" si="1">0.7*G6</f>
        <v>62.069</v>
      </c>
      <c r="I6" s="30">
        <f t="shared" ref="I6:I27" si="2">0.3*E6+0.7*G6</f>
        <v>92.069</v>
      </c>
      <c r="J6" s="26">
        <v>1</v>
      </c>
    </row>
    <row r="7" s="3" customFormat="1" ht="30" customHeight="1" spans="1:10">
      <c r="A7" s="26">
        <v>2</v>
      </c>
      <c r="B7" s="27" t="s">
        <v>16</v>
      </c>
      <c r="C7" s="26">
        <v>26</v>
      </c>
      <c r="D7" s="27" t="s">
        <v>17</v>
      </c>
      <c r="E7" s="26">
        <v>100</v>
      </c>
      <c r="F7" s="28">
        <f t="shared" si="0"/>
        <v>30</v>
      </c>
      <c r="G7" s="29">
        <v>87.67</v>
      </c>
      <c r="H7" s="30">
        <f t="shared" si="1"/>
        <v>61.369</v>
      </c>
      <c r="I7" s="30">
        <f t="shared" si="2"/>
        <v>91.369</v>
      </c>
      <c r="J7" s="26">
        <v>2</v>
      </c>
    </row>
    <row r="8" s="3" customFormat="1" ht="30" customHeight="1" spans="1:10">
      <c r="A8" s="26">
        <v>3</v>
      </c>
      <c r="B8" s="27" t="s">
        <v>18</v>
      </c>
      <c r="C8" s="26">
        <v>25</v>
      </c>
      <c r="D8" s="27" t="s">
        <v>15</v>
      </c>
      <c r="E8" s="26">
        <v>100</v>
      </c>
      <c r="F8" s="28">
        <f t="shared" si="0"/>
        <v>30</v>
      </c>
      <c r="G8" s="29">
        <v>83.67</v>
      </c>
      <c r="H8" s="30">
        <f t="shared" si="1"/>
        <v>58.569</v>
      </c>
      <c r="I8" s="30">
        <f t="shared" si="2"/>
        <v>88.569</v>
      </c>
      <c r="J8" s="26">
        <v>3</v>
      </c>
    </row>
    <row r="9" s="3" customFormat="1" ht="30" customHeight="1" spans="1:10">
      <c r="A9" s="26">
        <v>4</v>
      </c>
      <c r="B9" s="27" t="s">
        <v>19</v>
      </c>
      <c r="C9" s="26">
        <v>13</v>
      </c>
      <c r="D9" s="27" t="s">
        <v>20</v>
      </c>
      <c r="E9" s="26">
        <v>98</v>
      </c>
      <c r="F9" s="28">
        <f t="shared" si="0"/>
        <v>29.4</v>
      </c>
      <c r="G9" s="29">
        <v>82.33</v>
      </c>
      <c r="H9" s="30">
        <f t="shared" si="1"/>
        <v>57.631</v>
      </c>
      <c r="I9" s="30">
        <f t="shared" si="2"/>
        <v>87.031</v>
      </c>
      <c r="J9" s="26">
        <v>4</v>
      </c>
    </row>
    <row r="10" s="3" customFormat="1" ht="30" customHeight="1" spans="1:10">
      <c r="A10" s="26">
        <v>5</v>
      </c>
      <c r="B10" s="27" t="s">
        <v>21</v>
      </c>
      <c r="C10" s="26">
        <v>19</v>
      </c>
      <c r="D10" s="27" t="s">
        <v>20</v>
      </c>
      <c r="E10" s="26">
        <v>98</v>
      </c>
      <c r="F10" s="28">
        <f t="shared" si="0"/>
        <v>29.4</v>
      </c>
      <c r="G10" s="29">
        <v>80</v>
      </c>
      <c r="H10" s="30">
        <f t="shared" si="1"/>
        <v>56</v>
      </c>
      <c r="I10" s="30">
        <f t="shared" si="2"/>
        <v>85.4</v>
      </c>
      <c r="J10" s="26">
        <v>5</v>
      </c>
    </row>
    <row r="11" s="3" customFormat="1" ht="30" customHeight="1" spans="1:10">
      <c r="A11" s="26">
        <v>6</v>
      </c>
      <c r="B11" s="27" t="s">
        <v>22</v>
      </c>
      <c r="C11" s="26">
        <v>5</v>
      </c>
      <c r="D11" s="27" t="s">
        <v>17</v>
      </c>
      <c r="E11" s="26">
        <v>96</v>
      </c>
      <c r="F11" s="28">
        <f t="shared" si="0"/>
        <v>28.8</v>
      </c>
      <c r="G11" s="29">
        <v>77.67</v>
      </c>
      <c r="H11" s="30">
        <f t="shared" si="1"/>
        <v>54.369</v>
      </c>
      <c r="I11" s="30">
        <f t="shared" si="2"/>
        <v>83.169</v>
      </c>
      <c r="J11" s="26">
        <v>6</v>
      </c>
    </row>
    <row r="12" s="3" customFormat="1" ht="30" customHeight="1" spans="1:10">
      <c r="A12" s="26">
        <v>7</v>
      </c>
      <c r="B12" s="31" t="s">
        <v>23</v>
      </c>
      <c r="C12" s="26">
        <v>28</v>
      </c>
      <c r="D12" s="31" t="s">
        <v>24</v>
      </c>
      <c r="E12" s="26">
        <v>76</v>
      </c>
      <c r="F12" s="28">
        <f t="shared" si="0"/>
        <v>22.8</v>
      </c>
      <c r="G12" s="29">
        <v>83</v>
      </c>
      <c r="H12" s="30">
        <f t="shared" si="1"/>
        <v>58.1</v>
      </c>
      <c r="I12" s="30">
        <f t="shared" si="2"/>
        <v>80.9</v>
      </c>
      <c r="J12" s="26">
        <v>7</v>
      </c>
    </row>
    <row r="13" s="3" customFormat="1" ht="30" customHeight="1" spans="1:10">
      <c r="A13" s="26">
        <v>8</v>
      </c>
      <c r="B13" s="27" t="s">
        <v>25</v>
      </c>
      <c r="C13" s="26">
        <v>4</v>
      </c>
      <c r="D13" s="27" t="s">
        <v>20</v>
      </c>
      <c r="E13" s="26">
        <v>96</v>
      </c>
      <c r="F13" s="28">
        <f t="shared" si="0"/>
        <v>28.8</v>
      </c>
      <c r="G13" s="29">
        <v>73.33</v>
      </c>
      <c r="H13" s="30">
        <f t="shared" si="1"/>
        <v>51.331</v>
      </c>
      <c r="I13" s="30">
        <f t="shared" si="2"/>
        <v>80.131</v>
      </c>
      <c r="J13" s="26">
        <v>8</v>
      </c>
    </row>
    <row r="14" s="3" customFormat="1" ht="30" customHeight="1" spans="1:10">
      <c r="A14" s="26">
        <v>9</v>
      </c>
      <c r="B14" s="31" t="s">
        <v>26</v>
      </c>
      <c r="C14" s="26">
        <v>9</v>
      </c>
      <c r="D14" s="31" t="s">
        <v>24</v>
      </c>
      <c r="E14" s="26">
        <v>82</v>
      </c>
      <c r="F14" s="28">
        <f t="shared" si="0"/>
        <v>24.6</v>
      </c>
      <c r="G14" s="29">
        <v>72.67</v>
      </c>
      <c r="H14" s="30">
        <f t="shared" si="1"/>
        <v>50.869</v>
      </c>
      <c r="I14" s="30">
        <f t="shared" si="2"/>
        <v>75.469</v>
      </c>
      <c r="J14" s="26">
        <v>9</v>
      </c>
    </row>
    <row r="15" s="3" customFormat="1" ht="30" customHeight="1" spans="1:10">
      <c r="A15" s="26">
        <v>10</v>
      </c>
      <c r="B15" s="31" t="s">
        <v>27</v>
      </c>
      <c r="C15" s="26">
        <v>1</v>
      </c>
      <c r="D15" s="31" t="s">
        <v>24</v>
      </c>
      <c r="E15" s="26">
        <v>90</v>
      </c>
      <c r="F15" s="28">
        <f t="shared" si="0"/>
        <v>27</v>
      </c>
      <c r="G15" s="29">
        <v>65.33</v>
      </c>
      <c r="H15" s="30">
        <f t="shared" si="1"/>
        <v>45.731</v>
      </c>
      <c r="I15" s="30">
        <f t="shared" si="2"/>
        <v>72.731</v>
      </c>
      <c r="J15" s="26">
        <v>10</v>
      </c>
    </row>
    <row r="16" s="3" customFormat="1" ht="30" customHeight="1" spans="1:10">
      <c r="A16" s="26">
        <v>11</v>
      </c>
      <c r="B16" s="27" t="s">
        <v>28</v>
      </c>
      <c r="C16" s="26">
        <v>6</v>
      </c>
      <c r="D16" s="27" t="s">
        <v>29</v>
      </c>
      <c r="E16" s="26">
        <v>78</v>
      </c>
      <c r="F16" s="28">
        <f t="shared" si="0"/>
        <v>23.4</v>
      </c>
      <c r="G16" s="29">
        <v>67</v>
      </c>
      <c r="H16" s="30">
        <f t="shared" si="1"/>
        <v>46.9</v>
      </c>
      <c r="I16" s="30">
        <f t="shared" si="2"/>
        <v>70.3</v>
      </c>
      <c r="J16" s="26">
        <v>11</v>
      </c>
    </row>
    <row r="17" s="3" customFormat="1" ht="30" customHeight="1" spans="1:10">
      <c r="A17" s="26">
        <v>12</v>
      </c>
      <c r="B17" s="31" t="s">
        <v>30</v>
      </c>
      <c r="C17" s="26">
        <v>23</v>
      </c>
      <c r="D17" s="31" t="s">
        <v>29</v>
      </c>
      <c r="E17" s="26">
        <v>74</v>
      </c>
      <c r="F17" s="28">
        <f t="shared" si="0"/>
        <v>22.2</v>
      </c>
      <c r="G17" s="29">
        <v>68</v>
      </c>
      <c r="H17" s="30">
        <f t="shared" si="1"/>
        <v>47.6</v>
      </c>
      <c r="I17" s="30">
        <f t="shared" si="2"/>
        <v>69.8</v>
      </c>
      <c r="J17" s="26">
        <v>12</v>
      </c>
    </row>
    <row r="18" s="3" customFormat="1" ht="30" customHeight="1" spans="1:10">
      <c r="A18" s="26">
        <v>13</v>
      </c>
      <c r="B18" s="27" t="s">
        <v>31</v>
      </c>
      <c r="C18" s="26">
        <v>15</v>
      </c>
      <c r="D18" s="31" t="s">
        <v>29</v>
      </c>
      <c r="E18" s="26">
        <v>94</v>
      </c>
      <c r="F18" s="28">
        <f t="shared" si="0"/>
        <v>28.2</v>
      </c>
      <c r="G18" s="29">
        <v>59.33</v>
      </c>
      <c r="H18" s="30">
        <f t="shared" si="1"/>
        <v>41.531</v>
      </c>
      <c r="I18" s="30">
        <f t="shared" si="2"/>
        <v>69.731</v>
      </c>
      <c r="J18" s="26">
        <v>13</v>
      </c>
    </row>
    <row r="19" s="3" customFormat="1" ht="30" customHeight="1" spans="1:10">
      <c r="A19" s="26">
        <v>14</v>
      </c>
      <c r="B19" s="27" t="s">
        <v>32</v>
      </c>
      <c r="C19" s="26">
        <v>10</v>
      </c>
      <c r="D19" s="27" t="s">
        <v>20</v>
      </c>
      <c r="E19" s="26">
        <v>76</v>
      </c>
      <c r="F19" s="28">
        <f t="shared" si="0"/>
        <v>22.8</v>
      </c>
      <c r="G19" s="29">
        <v>61</v>
      </c>
      <c r="H19" s="30">
        <f t="shared" si="1"/>
        <v>42.7</v>
      </c>
      <c r="I19" s="30">
        <f t="shared" si="2"/>
        <v>65.5</v>
      </c>
      <c r="J19" s="26">
        <v>14</v>
      </c>
    </row>
    <row r="20" s="3" customFormat="1" ht="30" customHeight="1" spans="1:10">
      <c r="A20" s="26">
        <v>15</v>
      </c>
      <c r="B20" s="31" t="s">
        <v>33</v>
      </c>
      <c r="C20" s="26">
        <v>21</v>
      </c>
      <c r="D20" s="31" t="s">
        <v>29</v>
      </c>
      <c r="E20" s="26">
        <v>56</v>
      </c>
      <c r="F20" s="28">
        <f t="shared" si="0"/>
        <v>16.8</v>
      </c>
      <c r="G20" s="29">
        <v>57.67</v>
      </c>
      <c r="H20" s="30">
        <f t="shared" si="1"/>
        <v>40.369</v>
      </c>
      <c r="I20" s="30">
        <f t="shared" si="2"/>
        <v>57.169</v>
      </c>
      <c r="J20" s="26">
        <v>15</v>
      </c>
    </row>
    <row r="21" s="3" customFormat="1" ht="30" customHeight="1" spans="1:10">
      <c r="A21" s="26">
        <v>16</v>
      </c>
      <c r="B21" s="31" t="s">
        <v>34</v>
      </c>
      <c r="C21" s="26">
        <v>17</v>
      </c>
      <c r="D21" s="31" t="s">
        <v>29</v>
      </c>
      <c r="E21" s="26">
        <v>66</v>
      </c>
      <c r="F21" s="28">
        <f t="shared" si="0"/>
        <v>19.8</v>
      </c>
      <c r="G21" s="29">
        <v>51.67</v>
      </c>
      <c r="H21" s="30">
        <f t="shared" si="1"/>
        <v>36.169</v>
      </c>
      <c r="I21" s="30">
        <f t="shared" si="2"/>
        <v>55.969</v>
      </c>
      <c r="J21" s="26">
        <v>16</v>
      </c>
    </row>
    <row r="22" s="3" customFormat="1" ht="30" customHeight="1" spans="1:10">
      <c r="A22" s="26">
        <v>17</v>
      </c>
      <c r="B22" s="31" t="s">
        <v>35</v>
      </c>
      <c r="C22" s="26">
        <v>3</v>
      </c>
      <c r="D22" s="31" t="s">
        <v>29</v>
      </c>
      <c r="E22" s="26">
        <v>56</v>
      </c>
      <c r="F22" s="28">
        <f t="shared" si="0"/>
        <v>16.8</v>
      </c>
      <c r="G22" s="29">
        <v>54.67</v>
      </c>
      <c r="H22" s="30">
        <f t="shared" si="1"/>
        <v>38.269</v>
      </c>
      <c r="I22" s="30">
        <f t="shared" si="2"/>
        <v>55.069</v>
      </c>
      <c r="J22" s="26">
        <v>17</v>
      </c>
    </row>
    <row r="23" s="3" customFormat="1" ht="30" customHeight="1" spans="1:10">
      <c r="A23" s="26">
        <v>18</v>
      </c>
      <c r="B23" s="27" t="s">
        <v>36</v>
      </c>
      <c r="C23" s="26">
        <v>11</v>
      </c>
      <c r="D23" s="27" t="s">
        <v>37</v>
      </c>
      <c r="E23" s="26">
        <v>56</v>
      </c>
      <c r="F23" s="28">
        <f t="shared" si="0"/>
        <v>16.8</v>
      </c>
      <c r="G23" s="29">
        <v>51.33</v>
      </c>
      <c r="H23" s="30">
        <f t="shared" si="1"/>
        <v>35.931</v>
      </c>
      <c r="I23" s="30">
        <f t="shared" si="2"/>
        <v>52.731</v>
      </c>
      <c r="J23" s="26">
        <v>18</v>
      </c>
    </row>
    <row r="24" s="3" customFormat="1" ht="30" customHeight="1" spans="1:10">
      <c r="A24" s="26">
        <v>19</v>
      </c>
      <c r="B24" s="27" t="s">
        <v>38</v>
      </c>
      <c r="C24" s="26">
        <v>27</v>
      </c>
      <c r="D24" s="31" t="s">
        <v>29</v>
      </c>
      <c r="E24" s="26">
        <v>46</v>
      </c>
      <c r="F24" s="28">
        <f t="shared" si="0"/>
        <v>13.8</v>
      </c>
      <c r="G24" s="29">
        <v>54</v>
      </c>
      <c r="H24" s="30">
        <f t="shared" si="1"/>
        <v>37.8</v>
      </c>
      <c r="I24" s="30">
        <f t="shared" si="2"/>
        <v>51.6</v>
      </c>
      <c r="J24" s="26">
        <v>19</v>
      </c>
    </row>
    <row r="25" ht="30" customHeight="1" spans="1:10">
      <c r="A25" s="26">
        <v>20</v>
      </c>
      <c r="B25" s="31" t="s">
        <v>39</v>
      </c>
      <c r="C25" s="26">
        <v>2</v>
      </c>
      <c r="D25" s="31" t="s">
        <v>29</v>
      </c>
      <c r="E25" s="26">
        <v>32</v>
      </c>
      <c r="F25" s="28">
        <f t="shared" si="0"/>
        <v>9.6</v>
      </c>
      <c r="G25" s="29">
        <v>51.67</v>
      </c>
      <c r="H25" s="30">
        <f t="shared" si="1"/>
        <v>36.169</v>
      </c>
      <c r="I25" s="30">
        <f t="shared" si="2"/>
        <v>45.769</v>
      </c>
      <c r="J25" s="26">
        <v>20</v>
      </c>
    </row>
    <row r="26" ht="30" customHeight="1" spans="1:10">
      <c r="A26" s="26">
        <v>21</v>
      </c>
      <c r="B26" s="31" t="s">
        <v>40</v>
      </c>
      <c r="C26" s="26">
        <v>31</v>
      </c>
      <c r="D26" s="31" t="s">
        <v>29</v>
      </c>
      <c r="E26" s="26">
        <v>32</v>
      </c>
      <c r="F26" s="28">
        <f t="shared" si="0"/>
        <v>9.6</v>
      </c>
      <c r="G26" s="29">
        <v>51.33</v>
      </c>
      <c r="H26" s="30">
        <f t="shared" si="1"/>
        <v>35.931</v>
      </c>
      <c r="I26" s="30">
        <f t="shared" si="2"/>
        <v>45.531</v>
      </c>
      <c r="J26" s="26">
        <v>21</v>
      </c>
    </row>
    <row r="27" ht="30" customHeight="1" spans="1:10">
      <c r="A27" s="26">
        <v>22</v>
      </c>
      <c r="B27" s="31" t="s">
        <v>41</v>
      </c>
      <c r="C27" s="26">
        <v>16</v>
      </c>
      <c r="D27" s="31" t="s">
        <v>24</v>
      </c>
      <c r="E27" s="26">
        <v>32</v>
      </c>
      <c r="F27" s="28">
        <f t="shared" si="0"/>
        <v>9.6</v>
      </c>
      <c r="G27" s="29">
        <v>47.33</v>
      </c>
      <c r="H27" s="30">
        <f t="shared" si="1"/>
        <v>33.131</v>
      </c>
      <c r="I27" s="30">
        <f t="shared" si="2"/>
        <v>42.731</v>
      </c>
      <c r="J27" s="26">
        <v>22</v>
      </c>
    </row>
    <row r="28" ht="30" customHeight="1" spans="1:10">
      <c r="A28" s="26">
        <v>23</v>
      </c>
      <c r="B28" s="31" t="s">
        <v>42</v>
      </c>
      <c r="C28" s="32" t="s">
        <v>43</v>
      </c>
      <c r="D28" s="31" t="s">
        <v>29</v>
      </c>
      <c r="E28" s="26"/>
      <c r="F28" s="28"/>
      <c r="G28" s="29"/>
      <c r="H28" s="30"/>
      <c r="I28" s="32" t="s">
        <v>43</v>
      </c>
      <c r="J28" s="26"/>
    </row>
    <row r="29" ht="30" customHeight="1" spans="1:10">
      <c r="A29" s="26">
        <v>24</v>
      </c>
      <c r="B29" s="31" t="s">
        <v>44</v>
      </c>
      <c r="C29" s="32" t="s">
        <v>43</v>
      </c>
      <c r="D29" s="31" t="s">
        <v>24</v>
      </c>
      <c r="E29" s="26"/>
      <c r="F29" s="28"/>
      <c r="G29" s="29"/>
      <c r="H29" s="30"/>
      <c r="I29" s="32" t="s">
        <v>43</v>
      </c>
      <c r="J29" s="26"/>
    </row>
    <row r="30" ht="30" customHeight="1" spans="1:10">
      <c r="A30" s="26">
        <v>25</v>
      </c>
      <c r="B30" s="27" t="s">
        <v>45</v>
      </c>
      <c r="C30" s="32" t="s">
        <v>43</v>
      </c>
      <c r="D30" s="27" t="s">
        <v>20</v>
      </c>
      <c r="E30" s="26"/>
      <c r="F30" s="28"/>
      <c r="G30" s="29"/>
      <c r="H30" s="30"/>
      <c r="I30" s="32" t="s">
        <v>43</v>
      </c>
      <c r="J30" s="26"/>
    </row>
    <row r="31" ht="30" customHeight="1" spans="1:10">
      <c r="A31" s="26">
        <v>26</v>
      </c>
      <c r="B31" s="31" t="s">
        <v>46</v>
      </c>
      <c r="C31" s="32" t="s">
        <v>43</v>
      </c>
      <c r="D31" s="31" t="s">
        <v>24</v>
      </c>
      <c r="E31" s="26"/>
      <c r="F31" s="28"/>
      <c r="G31" s="29"/>
      <c r="H31" s="30"/>
      <c r="I31" s="32" t="s">
        <v>43</v>
      </c>
      <c r="J31" s="26"/>
    </row>
    <row r="32" ht="30" customHeight="1" spans="1:10">
      <c r="A32" s="26">
        <v>27</v>
      </c>
      <c r="B32" s="31" t="s">
        <v>47</v>
      </c>
      <c r="C32" s="32" t="s">
        <v>43</v>
      </c>
      <c r="D32" s="31" t="s">
        <v>24</v>
      </c>
      <c r="E32" s="26"/>
      <c r="F32" s="28"/>
      <c r="G32" s="29"/>
      <c r="H32" s="30"/>
      <c r="I32" s="32" t="s">
        <v>43</v>
      </c>
      <c r="J32" s="26"/>
    </row>
    <row r="33" ht="30" customHeight="1" spans="1:10">
      <c r="A33" s="26">
        <v>28</v>
      </c>
      <c r="B33" s="31" t="s">
        <v>48</v>
      </c>
      <c r="C33" s="32" t="s">
        <v>43</v>
      </c>
      <c r="D33" s="31" t="s">
        <v>29</v>
      </c>
      <c r="E33" s="26"/>
      <c r="F33" s="28"/>
      <c r="G33" s="29"/>
      <c r="H33" s="30"/>
      <c r="I33" s="32" t="s">
        <v>43</v>
      </c>
      <c r="J33" s="26"/>
    </row>
    <row r="34" ht="30" customHeight="1" spans="1:10">
      <c r="A34" s="26">
        <v>29</v>
      </c>
      <c r="B34" s="27" t="s">
        <v>49</v>
      </c>
      <c r="C34" s="32" t="s">
        <v>43</v>
      </c>
      <c r="D34" s="27" t="s">
        <v>24</v>
      </c>
      <c r="E34" s="26"/>
      <c r="F34" s="28"/>
      <c r="G34" s="29"/>
      <c r="H34" s="30"/>
      <c r="I34" s="32" t="s">
        <v>43</v>
      </c>
      <c r="J34" s="26"/>
    </row>
    <row r="35" ht="30" customHeight="1" spans="1:10">
      <c r="A35" s="26">
        <v>30</v>
      </c>
      <c r="B35" s="31" t="s">
        <v>50</v>
      </c>
      <c r="C35" s="32" t="s">
        <v>43</v>
      </c>
      <c r="D35" s="31" t="s">
        <v>24</v>
      </c>
      <c r="E35" s="26"/>
      <c r="F35" s="28"/>
      <c r="G35" s="29"/>
      <c r="H35" s="30"/>
      <c r="I35" s="32" t="s">
        <v>43</v>
      </c>
      <c r="J35" s="26"/>
    </row>
    <row r="36" ht="30" customHeight="1" spans="1:10">
      <c r="A36" s="26">
        <v>31</v>
      </c>
      <c r="B36" s="27" t="s">
        <v>51</v>
      </c>
      <c r="C36" s="32" t="s">
        <v>43</v>
      </c>
      <c r="D36" s="27" t="s">
        <v>20</v>
      </c>
      <c r="E36" s="26"/>
      <c r="F36" s="28"/>
      <c r="G36" s="29"/>
      <c r="H36" s="30"/>
      <c r="I36" s="32" t="s">
        <v>43</v>
      </c>
      <c r="J36" s="26"/>
    </row>
    <row r="38" ht="18.75" spans="1:8">
      <c r="A38" s="33"/>
      <c r="B38" s="33"/>
      <c r="C38" s="33"/>
      <c r="D38" s="33"/>
      <c r="F38" s="34"/>
      <c r="H38" s="35"/>
    </row>
  </sheetData>
  <sortState ref="A6:K36">
    <sortCondition ref="I6" descending="1"/>
  </sortState>
  <mergeCells count="4">
    <mergeCell ref="A1:J1"/>
    <mergeCell ref="A2:J2"/>
    <mergeCell ref="A4:B4"/>
    <mergeCell ref="C4:J4"/>
  </mergeCells>
  <dataValidations count="1">
    <dataValidation type="list" allowBlank="1" showInputMessage="1" showErrorMessage="1" sqref="C22:C23">
      <formula1>"肢体残疾,视力残疾,听力残疾,智力残疾,精神残疾,多重残疾"</formula1>
    </dataValidation>
  </dataValidations>
  <printOptions horizontalCentered="1"/>
  <pageMargins left="0.747916666666667" right="0.747916666666667" top="0.826388888888889" bottom="0.550694444444444" header="0.298611111111111" footer="0.298611111111111"/>
  <pageSetup paperSize="9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战勇</dc:creator>
  <cp:lastModifiedBy>bdpf</cp:lastModifiedBy>
  <dcterms:created xsi:type="dcterms:W3CDTF">2016-10-19T22:06:00Z</dcterms:created>
  <dcterms:modified xsi:type="dcterms:W3CDTF">2022-09-16T09:59:39Z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544D90FD04C84558A90EEEEDDC7A6778</vt:lpwstr>
  </property>
</Properties>
</file>