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<sst xmlns="http://schemas.openxmlformats.org/spreadsheetml/2006/main" count="63" uniqueCount="53">
  <si>
    <t>项目支出绩效自评表</t>
  </si>
  <si>
    <t>（  2021年度）</t>
  </si>
  <si>
    <t>项目名称</t>
  </si>
  <si>
    <t>北京市残疾人一卡通管理维护项目</t>
  </si>
  <si>
    <t>主管部门</t>
  </si>
  <si>
    <t>北京市残疾人联合会</t>
  </si>
  <si>
    <t>实施单位</t>
  </si>
  <si>
    <t>北京市残疾人联合会信息中心</t>
  </si>
  <si>
    <t>项目负责人</t>
  </si>
  <si>
    <t>高顺尉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</si>
  <si>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</si>
  <si>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</si>
  <si>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</si>
  <si>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</si>
  <si>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</si>
  <si>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</si>
  <si>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</si>
  <si>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</si>
  <si>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</si>
  <si>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</si>
  <si>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</si>
  <si>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</si>
  <si>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</si>
  <si>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</si>
  <si>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</si>
  <si>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</si>
  <si>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1、基于北京市残疾人证管理系统的数据，确保实现制卡数据信息的准确、完整。
2、保证全市范围内54万残疾人的卡片日常运营服务，卡片的制作和发放服务，卡相关设备的管理和维护服务。
3、提供市政交通一卡通应用初始化服务。
4、保证卡片使用过程中的问题处理及时准确，按有关部门统一部署进行智能卡改造。</t>
  </si>
  <si>
    <t>1、制卡数据信息准确、完整。
2、全市范围内54万残疾人的卡片日常运营服务，卡片的制作和发放服务，卡相关设备的管理和维护服务正常。
3、市政交通一卡通应用初始化服务正常。
4、卡片使用过程中的问题处理及时准确。
5、根据经信局相关批复，残疾人证多卡合一改造项目密钥系统改造部分没有实施，后续根据相关工作要求再进行开展。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</si>
  <si>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</si>
  <si>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</si>
  <si>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</si>
  <si>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</si>
  <si>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</si>
  <si>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</si>
  <si>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</si>
  <si>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</si>
  <si>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</si>
  <si>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制卡数量</t>
  </si>
  <si>
    <t>年初按照以往年度指标完成情况设定指标，年度内工作量增加了。</t>
  </si>
  <si>
    <t>配送批次</t>
  </si>
  <si>
    <t>项目实际执行过程中调整了配送频率，由原一周1次调整为一周2次。</t>
  </si>
  <si>
    <t>质量
指标</t>
  </si>
  <si>
    <t>设备检修率</t>
  </si>
  <si>
    <t>≥94%</t>
  </si>
  <si>
    <t>坏卡修复率</t>
  </si>
  <si>
    <t>时效
指标</t>
  </si>
  <si>
    <t>完成智能卡改造首期工作，工作进度</t>
  </si>
  <si>
    <t>成本
指标</t>
  </si>
  <si>
    <t>预算支出情况</t>
  </si>
  <si>
    <t>471.63487万元</t>
  </si>
  <si>
    <t>423.84527万元</t>
  </si>
  <si>
    <t>根据经信局对相关预算涉及项目的立项批示，该项目部分内容暂不开展建设，后期根据实际情况再行开展。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</si>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</sst>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5" width="6.12962962962963" customWidth="1"/>
    <col min="6" max="6" width="3.87962962962963" customWidth="1"/>
    <col min="7" max="7" width="5.62962962962963" customWidth="1"/>
    <col min="8" max="9" width="6.12962962962963" customWidth="1"/>
    <col min="10" max="10" width="4.12962962962963" customWidth="1"/>
    <col min="11" max="11" width="4" customWidth="1"/>
    <col min="12" max="13" width="6.12962962962963" customWidth="1"/>
    <col min="14" max="14" width="7.62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1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2.1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87892557</v>
      </c>
      <c r="K6" s="4"/>
      <c r="L6" s="4"/>
      <c r="M6" s="4"/>
      <c r="N6" s="4"/>
    </row>
    <row r="7" ht="27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8.95" customHeight="1" spans="1:14">
      <c r="A8" s="4"/>
      <c r="B8" s="4"/>
      <c r="C8" s="4" t="s">
        <v>18</v>
      </c>
      <c r="D8" s="4"/>
      <c r="E8" s="5">
        <f>SUM(E9:E11)</f>
        <v>458.228</v>
      </c>
      <c r="F8" s="4">
        <f>SUM(F9:G11)</f>
        <v>471.63487</v>
      </c>
      <c r="G8" s="4"/>
      <c r="H8" s="4">
        <f>SUM(H9:I11)</f>
        <v>423.84527</v>
      </c>
      <c r="I8" s="4"/>
      <c r="J8" s="4">
        <v>10</v>
      </c>
      <c r="K8" s="4"/>
      <c r="L8" s="12">
        <f>H8/F8</f>
        <v>0.898672462449606</v>
      </c>
      <c r="M8" s="13"/>
      <c r="N8" s="14">
        <f>J8*L8</f>
        <v>8.98672462449606</v>
      </c>
    </row>
    <row r="9" ht="27" customHeight="1" spans="1:14">
      <c r="A9" s="4"/>
      <c r="B9" s="4"/>
      <c r="C9" s="4" t="s">
        <v>19</v>
      </c>
      <c r="D9" s="4"/>
      <c r="E9" s="5">
        <v>451.428</v>
      </c>
      <c r="F9" s="4">
        <v>464.9254</v>
      </c>
      <c r="G9" s="4"/>
      <c r="H9" s="4">
        <v>417.1358</v>
      </c>
      <c r="I9" s="4"/>
      <c r="J9" s="14" t="s">
        <v>20</v>
      </c>
      <c r="K9" s="14"/>
      <c r="L9" s="12">
        <f>H9/F9</f>
        <v>0.897210176084163</v>
      </c>
      <c r="M9" s="13"/>
      <c r="N9" s="14" t="s">
        <v>20</v>
      </c>
    </row>
    <row r="10" ht="18.95" customHeight="1" spans="1:14">
      <c r="A10" s="4"/>
      <c r="B10" s="4"/>
      <c r="C10" s="4" t="s">
        <v>21</v>
      </c>
      <c r="D10" s="4"/>
      <c r="E10" s="5"/>
      <c r="F10" s="4"/>
      <c r="G10" s="4"/>
      <c r="H10" s="4"/>
      <c r="I10" s="4"/>
      <c r="J10" s="14" t="s">
        <v>20</v>
      </c>
      <c r="K10" s="14"/>
      <c r="L10" s="15"/>
      <c r="M10" s="15"/>
      <c r="N10" s="14" t="s">
        <v>20</v>
      </c>
    </row>
    <row r="11" ht="18.95" customHeight="1" spans="1:14">
      <c r="A11" s="4"/>
      <c r="B11" s="4"/>
      <c r="C11" s="4" t="s">
        <v>22</v>
      </c>
      <c r="D11" s="4"/>
      <c r="E11" s="5">
        <v>6.8</v>
      </c>
      <c r="F11" s="4">
        <v>6.70947</v>
      </c>
      <c r="G11" s="4"/>
      <c r="H11" s="4">
        <v>6.70947</v>
      </c>
      <c r="I11" s="4"/>
      <c r="J11" s="14" t="s">
        <v>20</v>
      </c>
      <c r="K11" s="14"/>
      <c r="L11" s="12">
        <f>H11/F11</f>
        <v>1</v>
      </c>
      <c r="M11" s="13"/>
      <c r="N11" s="14" t="s">
        <v>20</v>
      </c>
    </row>
    <row r="12" ht="18.9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11" customHeight="1" spans="1:14">
      <c r="A13" s="4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27" customHeight="1" spans="1:14">
      <c r="A14" s="4" t="s">
        <v>20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60" customHeight="1" spans="1:14">
      <c r="A15" s="7" t="s">
        <v>34</v>
      </c>
      <c r="B15" s="4" t="s">
        <v>35</v>
      </c>
      <c r="C15" s="4" t="s">
        <v>36</v>
      </c>
      <c r="D15" s="8" t="s">
        <v>37</v>
      </c>
      <c r="E15" s="8"/>
      <c r="F15" s="8"/>
      <c r="G15" s="4">
        <v>20000</v>
      </c>
      <c r="H15" s="4">
        <v>33961</v>
      </c>
      <c r="I15" s="4">
        <v>15</v>
      </c>
      <c r="J15" s="4"/>
      <c r="K15" s="4">
        <v>15</v>
      </c>
      <c r="L15" s="4"/>
      <c r="M15" s="4" t="s">
        <v>38</v>
      </c>
      <c r="N15" s="4"/>
    </row>
    <row r="16" ht="53.1" customHeight="1" spans="1:14">
      <c r="A16" s="9"/>
      <c r="B16" s="4"/>
      <c r="C16" s="4"/>
      <c r="D16" s="8" t="s">
        <v>39</v>
      </c>
      <c r="E16" s="8"/>
      <c r="F16" s="8"/>
      <c r="G16" s="4">
        <v>15</v>
      </c>
      <c r="H16" s="4">
        <v>63</v>
      </c>
      <c r="I16" s="4">
        <v>15</v>
      </c>
      <c r="J16" s="4"/>
      <c r="K16" s="4">
        <v>15</v>
      </c>
      <c r="L16" s="4"/>
      <c r="M16" s="6" t="s">
        <v>40</v>
      </c>
      <c r="N16" s="6"/>
    </row>
    <row r="17" ht="18.95" customHeight="1" spans="1:14">
      <c r="A17" s="9"/>
      <c r="B17" s="4"/>
      <c r="C17" s="4" t="s">
        <v>41</v>
      </c>
      <c r="D17" s="8" t="s">
        <v>42</v>
      </c>
      <c r="E17" s="8"/>
      <c r="F17" s="8"/>
      <c r="G17" s="10" t="s">
        <v>43</v>
      </c>
      <c r="H17" s="10">
        <v>1</v>
      </c>
      <c r="I17" s="4">
        <v>15</v>
      </c>
      <c r="J17" s="4"/>
      <c r="K17" s="4">
        <v>15</v>
      </c>
      <c r="L17" s="4"/>
      <c r="M17" s="4"/>
      <c r="N17" s="4"/>
    </row>
    <row r="18" ht="18.95" customHeight="1" spans="1:14">
      <c r="A18" s="9"/>
      <c r="B18" s="4"/>
      <c r="C18" s="4"/>
      <c r="D18" s="8" t="s">
        <v>44</v>
      </c>
      <c r="E18" s="8"/>
      <c r="F18" s="8"/>
      <c r="G18" s="10" t="s">
        <v>43</v>
      </c>
      <c r="H18" s="10">
        <v>1</v>
      </c>
      <c r="I18" s="4">
        <v>15</v>
      </c>
      <c r="J18" s="4"/>
      <c r="K18" s="4">
        <v>15</v>
      </c>
      <c r="L18" s="4"/>
      <c r="M18" s="4"/>
      <c r="N18" s="4"/>
    </row>
    <row r="19" ht="32.1" customHeight="1" spans="1:14">
      <c r="A19" s="9"/>
      <c r="B19" s="4"/>
      <c r="C19" s="4" t="s">
        <v>45</v>
      </c>
      <c r="D19" s="8" t="s">
        <v>46</v>
      </c>
      <c r="E19" s="8"/>
      <c r="F19" s="8"/>
      <c r="G19" s="10" t="s">
        <v>43</v>
      </c>
      <c r="H19" s="10">
        <v>1</v>
      </c>
      <c r="I19" s="4">
        <v>15</v>
      </c>
      <c r="J19" s="4"/>
      <c r="K19" s="4">
        <v>15</v>
      </c>
      <c r="L19" s="4"/>
      <c r="M19" s="4"/>
      <c r="N19" s="4"/>
    </row>
    <row r="20" ht="83.1" customHeight="1" spans="1:14">
      <c r="A20" s="9"/>
      <c r="B20" s="4"/>
      <c r="C20" s="4" t="s">
        <v>47</v>
      </c>
      <c r="D20" s="8" t="s">
        <v>48</v>
      </c>
      <c r="E20" s="8"/>
      <c r="F20" s="8"/>
      <c r="G20" s="4" t="s">
        <v>49</v>
      </c>
      <c r="H20" s="4" t="s">
        <v>50</v>
      </c>
      <c r="I20" s="4">
        <v>15</v>
      </c>
      <c r="J20" s="4"/>
      <c r="K20" s="4">
        <v>13.5</v>
      </c>
      <c r="L20" s="4"/>
      <c r="M20" s="6" t="s">
        <v>51</v>
      </c>
      <c r="N20" s="6"/>
    </row>
    <row r="21" ht="18.95" customHeight="1" spans="1:14">
      <c r="A21" s="11" t="s">
        <v>52</v>
      </c>
      <c r="B21" s="11"/>
      <c r="C21" s="11"/>
      <c r="D21" s="11"/>
      <c r="E21" s="11"/>
      <c r="F21" s="11"/>
      <c r="G21" s="11"/>
      <c r="H21" s="11"/>
      <c r="I21" s="11">
        <v>100</v>
      </c>
      <c r="J21" s="11"/>
      <c r="K21" s="16">
        <f>SUM(K15:L20,N8)</f>
        <v>97.4867246244961</v>
      </c>
      <c r="L21" s="16"/>
      <c r="M21" s="17"/>
      <c r="N21" s="17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5:A20"/>
    <mergeCell ref="B15:B20"/>
    <mergeCell ref="C15:C16"/>
    <mergeCell ref="C17:C18"/>
    <mergeCell ref="A7:B11"/>
  </mergeCells>
  <printOptions horizontalCentered="1" verticalCentered="1"/>
  <pageMargins left="0.786805555555556" right="0.708333333333333" top="0.786805555555556" bottom="0.708333333333333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2022-04-21T18:53:00Z</dcterms:created>
  <dcterms:modified xsi:type="dcterms:W3CDTF">2022-06-08T13:40:52Z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8B2E18A1C82F40EBBC471BB33D99DE53</vt:lpwstr>
  </property>
  <property fmtid="{D5CDD505-2E9C-101B-9397-08002B2CF9AE}" pid="3" name="KSOProductBuildVer">
    <vt:lpwstr>2052-11.1.0.11744</vt:lpwstr>
  </property>
</Properties>
</file>