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最终上传财政版\自评表\"/>
    </mc:Choice>
  </mc:AlternateContent>
  <bookViews>
    <workbookView xWindow="0" yWindow="0" windowWidth="20730" windowHeight="9420"/>
  </bookViews>
  <sheets>
    <sheet name="运行保障" sheetId="1" r:id="rId1"/>
  </sheets>
  <definedNames>
    <definedName name="_xlnm.Print_Titles" localSheetId="0">运行保障!$14:$14</definedName>
  </definedNames>
  <calcPr calcId="152511"/>
</workbook>
</file>

<file path=xl/calcChain.xml><?xml version="1.0" encoding="utf-8"?>
<calcChain xmlns="http://schemas.openxmlformats.org/spreadsheetml/2006/main">
  <c r="L9" i="1" l="1"/>
  <c r="K32" i="1"/>
  <c r="I32" i="1"/>
</calcChain>
</file>

<file path=xl/sharedStrings.xml><?xml version="1.0" encoding="utf-8"?>
<sst xmlns="http://schemas.openxmlformats.org/spreadsheetml/2006/main" count="103" uniqueCount="89">
  <si>
    <t>项目支出绩效自评表</t>
  </si>
  <si>
    <t>（ 2021 年度）</t>
  </si>
  <si>
    <t>项目名称</t>
  </si>
  <si>
    <t>残疾人康复服务运行保障经费</t>
  </si>
  <si>
    <t>主管部门</t>
  </si>
  <si>
    <t>北京市残疾人联合会</t>
  </si>
  <si>
    <t>实施单位</t>
  </si>
  <si>
    <t>北京市残疾人康复服务指导中心</t>
  </si>
  <si>
    <t>项目负责人</t>
  </si>
  <si>
    <t>刘斌</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</si>
  <si>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</si>
  <si>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</si>
  <si>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</si>
  <si>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</si>
  <si>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</si>
  <si>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</si>
  <si>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</si>
  <si>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</si>
  <si>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</si>
  <si>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</si>
  <si>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</si>
  <si>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</si>
  <si>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</si>
  <si>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</si>
  <si>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</si>
  <si>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</si>
  <si>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目标1：满足残疾儿童的多方面发展需求,进一步拓展康复训练服务项目,有效调动聘用和劳务派遣师资人员工作积极性,提高康复教学训练工作效率,确保残疾儿童康复训练任务完成。
目标2：保障公共设备设施的正常运转，工作人员和服务对象教学和康复训练治疗有序开展，加强对消防、安防、信息化等公共设施设备进行有效管理,消除安全隐患，确保不发生安全责任事故。
目标3：以LAN接入方式，带宽60兆，保证中心业务的正常开展，保障中心各业务对互联网及政务网的访问，OA文件的下载上报，残联各业务系统的访问。                                                  
目标4：确保食堂餐饮设施设备运转正常和生产安全，进一步保持食堂环境卫生清洁整齐，有效提高员工和残疾儿童及家长服务保障水平。</t>
  </si>
  <si>
    <t>完成了预期的四个目标。通过线上线下等多种方式完成残疾儿童的康复训练及康复教学任务，保障了公共设备设施的正常运转及中心职工的正常办公环境设施及网络等需求，食堂餐饮设备正常运转，食堂环境卫生清洁整齐，有效提高员工和残疾儿童及家长服务保障水平。</t>
  </si>
  <si>
    <t>一级
指标</t>
  </si>
  <si>
    <t>二级
指标</t>
  </si>
  <si>
    <t>三级指标</t>
  </si>
  <si>
    <t>年度
指标值</t>
  </si>
  <si>
    <t>实际
完成值</t>
  </si>
  <si>
    <t>偏差原因分析及改进措施</t>
  </si>
  <si>
    <t>绩效
指标</t>
  </si>
  <si>
    <t>产出
指标</t>
  </si>
  <si>
    <t>数量
指标</t>
  </si>
  <si>
    <t>中心专业技术岗位人员24人及工勤岗位1人按时发放工资。</t>
  </si>
  <si>
    <t>完成康复教师及工勤人员25人工资发放</t>
  </si>
  <si>
    <t>完成中心专业技术人员24人，工勤岗1人工资发放。</t>
  </si>
  <si>
    <t>设备维护保养和公共设备设施维修</t>
  </si>
  <si>
    <t>1、太阳能热水器维护保养2、电梯维护保养3、电、消防检测费4、消防设备维护保养5、污水清淘费6、清洗油烟道费7、配电室设备维护检测8、电话及网络设备维修保养9、电子屏幕维修保养10、监控设备维护保养11、音控设备维护保养12、中心电气设备维修改造工程13、地下隔池操作台更换加工14、地下食堂操作走廊与就餐连接地面维修到现场完成检修。15、物业合同规定单项200以内有物业公司负责，以外由甲方自行负责；根据电梯维保合同500元以下由乙方承担、500元以上由甲方承担。</t>
  </si>
  <si>
    <t>已完成15个项目的维修维护保养及检修工作，达到预期目标</t>
  </si>
  <si>
    <t>互联网接入费</t>
  </si>
  <si>
    <t>采用中心目前的政府中标单位北京歌华有线电视网络股份有限公司，LAN接入方式，带宽60兆</t>
  </si>
  <si>
    <t>采用歌华互联网接入服务60M带宽，达到预期目标</t>
  </si>
  <si>
    <t>中心食堂运行保障</t>
  </si>
  <si>
    <t xml:space="preserve">（1）购置厨房易耗品（2）食堂设备维修，烤箱.操作台.制冷冰箱、灶台、消毒柜等厨房设备维修维护（此项目为不可遇见（3）食堂设备购置，购置1台太双门蒸柜，1台保险冰柜，1台迈科洗碗机
</t>
  </si>
  <si>
    <t>完成食堂设备检修维护、设备购置及低值易耗品购置，达到预期目标</t>
  </si>
  <si>
    <t>质量
指标</t>
  </si>
  <si>
    <t>完成康复教学训练任务</t>
  </si>
  <si>
    <t>完成教学任务，达到预期目标</t>
  </si>
  <si>
    <t>设施设备运行状态</t>
  </si>
  <si>
    <t>达95%</t>
  </si>
  <si>
    <t>设备正常运行，达到预期目标</t>
  </si>
  <si>
    <t>信息畅通率</t>
  </si>
  <si>
    <t>≥95%</t>
  </si>
  <si>
    <t>网络畅通，保证教学及办公需求，达到预期目标</t>
  </si>
  <si>
    <t>采购物资合格率</t>
  </si>
  <si>
    <t>≥100%</t>
  </si>
  <si>
    <t>达到预期目标</t>
  </si>
  <si>
    <t>时效
指标</t>
  </si>
  <si>
    <t>工作完成时间</t>
  </si>
  <si>
    <t>本年度完成</t>
  </si>
  <si>
    <t>在1-12月按期发放工资，达到预期目标</t>
  </si>
  <si>
    <t>公共设备及食堂设备维修维护保养在合同期内完成</t>
  </si>
  <si>
    <t>维修保养服务合同期内完成，设施设备改造维修工程合同期内完成</t>
  </si>
  <si>
    <t>合同期1年</t>
  </si>
  <si>
    <t>合同期：2021.1.1-2021.12.31。达到预期目标</t>
  </si>
  <si>
    <t>成本
指标</t>
  </si>
  <si>
    <t>提高康复教学训练工作效率，安全隐患消除项目及食堂运行节俭、规范，保障中心互联网接入服务。</t>
  </si>
  <si>
    <t>控制在319.115429万元</t>
  </si>
  <si>
    <t>成本花费294.79476万元，达到预期目标</t>
  </si>
  <si>
    <t>预算数与执行数有差距，原因为年内有人员变动。</t>
  </si>
  <si>
    <t>社会效益指标</t>
  </si>
  <si>
    <t>拓展康复教学训练服务项目,满足残疾儿童的多方面发展需求。</t>
  </si>
  <si>
    <t>使更多的残疾儿童康复对象受益</t>
  </si>
  <si>
    <t>完成教师工资发放，使更多残疾儿童得到康复，达到预期目标</t>
  </si>
  <si>
    <t>保障公共区域设施、消防、安防和信息设备正常使用，保障残疾儿童正常康复训练治疗、工作人员日常办公正常进行，提升康复效果</t>
  </si>
  <si>
    <t>设备设施维修维护在有效期内提供服务，保障残疾儿童正常康复训练。</t>
  </si>
  <si>
    <t>互联网接入服务正常运行</t>
  </si>
  <si>
    <t>互联网正常运行</t>
  </si>
  <si>
    <t>保障中心工作人员及残疾儿童和家长提供用餐服务</t>
  </si>
  <si>
    <t>为就餐人员提供满意的服务</t>
  </si>
  <si>
    <t>满意度指标</t>
  </si>
  <si>
    <t>服务对象满意度指标</t>
  </si>
  <si>
    <t>残联儿童家长及员工满意度及社会公众投诉</t>
  </si>
  <si>
    <t>满意度在95%以上，社会公共投诉0次</t>
  </si>
  <si>
    <t>总分</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</si>
</sst>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宋体"/>
      <charset val="134"/>
    </font>
    <font>
      <sz val="11"/>
      <color rgb="FF000000"/>
      <name val="宋体"/>
      <family val="3"/>
      <charset val="134"/>
    </font>
    <font>
      <b/>
      <sz val="16"/>
      <color rgb="FF000000"/>
      <name val="宋体"/>
      <family val="3"/>
      <charset val="134"/>
    </font>
    <font>
      <sz val="9"/>
      <color rgb="FF000000"/>
      <name val="宋体"/>
      <family val="3"/>
      <charset val="134"/>
    </font>
    <font>
      <sz val="8"/>
      <color rgb="FF000000"/>
      <name val="宋体"/>
      <family val="3"/>
      <charset val="134"/>
    </font>
    <font>
      <sz val="9"/>
      <name val="SimSun"/>
      <charset val="134"/>
    </font>
    <font>
      <sz val="9"/>
      <name val="宋体"/>
      <family val="3"/>
      <charset val="134"/>
    </font>
    <font>
      <sz val="12"/>
      <name val="宋体"/>
      <family val="3"/>
      <charset val="134"/>
    </font>
  </fonts>
  <fills count="2">
    <fill>
      <patternFill patternType="none"/>
    </fill>
    <fill>
      <patternFill patternType="gray125"/>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top style="thin">
        <color auto="1"/>
      </top>
      <bottom style="thin">
        <color indexed="8"/>
      </bottom>
      <diagonal/>
    </border>
    <border>
      <left/>
      <right/>
      <top style="thin">
        <color auto="1"/>
      </top>
      <bottom style="thin">
        <color indexed="8"/>
      </bottom>
      <diagonal/>
    </border>
    <border>
      <left/>
      <right style="thin">
        <color indexed="8"/>
      </right>
      <top style="thin">
        <color auto="1"/>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auto="1"/>
      </top>
      <bottom style="thin">
        <color auto="1"/>
      </bottom>
      <diagonal/>
    </border>
    <border>
      <left/>
      <right style="thin">
        <color indexed="8"/>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indexed="8"/>
      </right>
      <top/>
      <bottom style="thin">
        <color auto="1"/>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9">
    <xf numFmtId="0" fontId="0" fillId="0" borderId="0">
      <alignment vertical="center"/>
    </xf>
    <xf numFmtId="0" fontId="1" fillId="0" borderId="0">
      <protection locked="0"/>
    </xf>
    <xf numFmtId="0" fontId="1" fillId="0" borderId="0">
      <protection locked="0"/>
    </xf>
    <xf numFmtId="0" fontId="1" fillId="0" borderId="0">
      <protection locked="0"/>
    </xf>
    <xf numFmtId="0" fontId="1" fillId="0" borderId="0">
      <protection locked="0"/>
    </xf>
    <xf numFmtId="0" fontId="7" fillId="0" borderId="0">
      <protection locked="0"/>
    </xf>
    <xf numFmtId="0" fontId="7" fillId="0" borderId="0">
      <protection locked="0"/>
    </xf>
    <xf numFmtId="0" fontId="7" fillId="0" borderId="0">
      <protection locked="0"/>
    </xf>
    <xf numFmtId="0" fontId="1" fillId="0" borderId="0">
      <protection locked="0"/>
    </xf>
  </cellStyleXfs>
  <cellXfs count="64">
    <xf numFmtId="0" fontId="0" fillId="0" borderId="0" xfId="0">
      <alignment vertical="center"/>
    </xf>
    <xf numFmtId="0" fontId="1" fillId="0" borderId="0" xfId="0" applyFont="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4" xfId="0"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5" fillId="0" borderId="13" xfId="4" applyFont="1" applyBorder="1" applyAlignment="1" applyProtection="1">
      <alignment horizontal="left" vertical="center" wrapText="1"/>
    </xf>
    <xf numFmtId="9" fontId="5" fillId="0" borderId="13" xfId="0" applyNumberFormat="1" applyFont="1" applyFill="1" applyBorder="1" applyAlignment="1">
      <alignment horizontal="left" vertical="center" wrapText="1"/>
    </xf>
    <xf numFmtId="9" fontId="5" fillId="0" borderId="13" xfId="1" applyNumberFormat="1" applyFont="1" applyBorder="1" applyAlignment="1" applyProtection="1">
      <alignment horizontal="left" vertical="center" wrapText="1"/>
    </xf>
    <xf numFmtId="0" fontId="5" fillId="0" borderId="13" xfId="2" applyFont="1" applyBorder="1" applyAlignment="1" applyProtection="1">
      <alignment horizontal="left" vertical="center" wrapText="1"/>
    </xf>
    <xf numFmtId="0" fontId="5" fillId="0" borderId="13" xfId="7" applyFont="1" applyFill="1" applyBorder="1" applyAlignment="1" applyProtection="1">
      <alignment horizontal="left" vertical="center" wrapText="1"/>
    </xf>
    <xf numFmtId="0" fontId="6" fillId="0" borderId="1" xfId="0" applyFont="1" applyBorder="1" applyAlignment="1">
      <alignment horizontal="left" vertical="center" wrapText="1"/>
    </xf>
    <xf numFmtId="0" fontId="5" fillId="0" borderId="13" xfId="3" applyFont="1" applyBorder="1" applyAlignment="1" applyProtection="1">
      <alignment horizontal="center" vertical="center" wrapText="1"/>
    </xf>
    <xf numFmtId="0" fontId="5" fillId="0" borderId="1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lignment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0" borderId="10" xfId="3" applyFont="1" applyBorder="1" applyAlignment="1" applyProtection="1">
      <alignment horizontal="left" vertical="center" wrapText="1"/>
    </xf>
    <xf numFmtId="0" fontId="5" fillId="0" borderId="11" xfId="3" applyFont="1" applyBorder="1" applyAlignment="1" applyProtection="1">
      <alignment horizontal="left" vertical="center" wrapText="1"/>
    </xf>
    <xf numFmtId="0" fontId="5" fillId="0" borderId="12" xfId="3" applyFont="1" applyBorder="1" applyAlignment="1" applyProtection="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0" xfId="5" applyFont="1" applyFill="1" applyBorder="1" applyAlignment="1" applyProtection="1">
      <alignment horizontal="left" vertical="center" wrapText="1"/>
    </xf>
    <xf numFmtId="0" fontId="5" fillId="0" borderId="11" xfId="5" applyFont="1" applyFill="1" applyBorder="1" applyAlignment="1" applyProtection="1">
      <alignment horizontal="left" vertical="center" wrapText="1"/>
    </xf>
    <xf numFmtId="0" fontId="5" fillId="0" borderId="12" xfId="5" applyFont="1" applyFill="1" applyBorder="1" applyAlignment="1" applyProtection="1">
      <alignment horizontal="left" vertical="center" wrapText="1"/>
    </xf>
    <xf numFmtId="0" fontId="5" fillId="0" borderId="13" xfId="8" applyFont="1" applyBorder="1" applyAlignment="1" applyProtection="1">
      <alignment horizontal="left" vertical="center" wrapText="1"/>
    </xf>
    <xf numFmtId="0" fontId="5" fillId="0" borderId="10" xfId="7" applyFont="1" applyFill="1" applyBorder="1" applyAlignment="1" applyProtection="1">
      <alignment horizontal="left" vertical="center" wrapText="1"/>
    </xf>
    <xf numFmtId="0" fontId="5" fillId="0" borderId="11" xfId="7" applyFont="1" applyFill="1" applyBorder="1" applyAlignment="1" applyProtection="1">
      <alignment horizontal="left" vertical="center" wrapText="1"/>
    </xf>
    <xf numFmtId="0" fontId="5" fillId="0" borderId="12" xfId="7" applyFont="1" applyFill="1" applyBorder="1" applyAlignment="1" applyProtection="1">
      <alignment horizontal="left" vertical="center" wrapText="1"/>
    </xf>
    <xf numFmtId="0" fontId="6" fillId="0" borderId="17" xfId="6" applyFont="1" applyBorder="1" applyAlignment="1" applyProtection="1">
      <alignment horizontal="left" vertical="center" wrapText="1"/>
    </xf>
    <xf numFmtId="0" fontId="6" fillId="0" borderId="18" xfId="6" applyFont="1" applyBorder="1" applyAlignment="1" applyProtection="1">
      <alignment horizontal="left" vertical="center" wrapText="1"/>
    </xf>
    <xf numFmtId="0" fontId="6" fillId="0" borderId="19" xfId="6" applyFont="1" applyBorder="1" applyAlignment="1" applyProtection="1">
      <alignment horizontal="left" vertical="center" wrapText="1"/>
    </xf>
    <xf numFmtId="0" fontId="5" fillId="0" borderId="20" xfId="2" applyFont="1" applyBorder="1" applyAlignment="1" applyProtection="1">
      <alignment horizontal="left" vertical="center" wrapText="1"/>
    </xf>
    <xf numFmtId="0" fontId="5" fillId="0" borderId="21" xfId="2" applyFont="1" applyBorder="1" applyAlignment="1" applyProtection="1">
      <alignment horizontal="left" vertical="center" wrapText="1"/>
    </xf>
    <xf numFmtId="0" fontId="5" fillId="0" borderId="22" xfId="2" applyFont="1" applyBorder="1" applyAlignment="1" applyProtection="1">
      <alignment horizontal="left" vertical="center" wrapText="1"/>
    </xf>
    <xf numFmtId="0" fontId="5" fillId="0" borderId="10" xfId="2" applyFont="1" applyBorder="1" applyAlignment="1" applyProtection="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5" fillId="0" borderId="14" xfId="4" applyFont="1" applyBorder="1" applyAlignment="1" applyProtection="1">
      <alignment horizontal="left" vertical="center" wrapText="1"/>
    </xf>
    <xf numFmtId="0" fontId="6" fillId="0" borderId="2" xfId="6" applyFont="1" applyBorder="1" applyAlignment="1" applyProtection="1">
      <alignment horizontal="left" vertical="center" wrapText="1"/>
    </xf>
    <xf numFmtId="0" fontId="6" fillId="0" borderId="15" xfId="6" applyFont="1" applyBorder="1" applyAlignment="1" applyProtection="1">
      <alignment horizontal="left" vertical="center" wrapText="1"/>
    </xf>
    <xf numFmtId="0" fontId="6" fillId="0" borderId="16" xfId="6" applyFont="1" applyBorder="1" applyAlignment="1" applyProtection="1">
      <alignment horizontal="left" vertical="center" wrapText="1"/>
    </xf>
    <xf numFmtId="0" fontId="5" fillId="0" borderId="1" xfId="0" applyFont="1" applyFill="1" applyBorder="1" applyAlignment="1">
      <alignment horizontal="left" vertical="center" wrapText="1"/>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5" fillId="0" borderId="8" xfId="0" applyFont="1" applyFill="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center"/>
    </xf>
  </cellXfs>
  <cellStyles count="9">
    <cellStyle name="常规" xfId="0" builtinId="0"/>
    <cellStyle name="常规 10" xfId="3"/>
    <cellStyle name="常规 13" xfId="7"/>
    <cellStyle name="常规 14" xfId="5"/>
    <cellStyle name="常规 15" xfId="4"/>
    <cellStyle name="常规 16" xfId="2"/>
    <cellStyle name="常规 19" xfId="8"/>
    <cellStyle name="常规 2 10 2" xfId="6"/>
    <cellStyle name="常规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tabSelected="1" topLeftCell="B1" workbookViewId="0">
      <selection activeCell="R11" sqref="R11"/>
    </sheetView>
  </sheetViews>
  <sheetFormatPr defaultColWidth="9" defaultRowHeight="13.5"/>
  <cols>
    <col min="1" max="4" width="6.25" customWidth="1"/>
    <col min="5" max="5" width="8.25" customWidth="1"/>
    <col min="6" max="6" width="4.75" customWidth="1"/>
    <col min="7" max="7" width="8.375" customWidth="1"/>
    <col min="8" max="8" width="14.5" style="1" customWidth="1"/>
    <col min="9" max="9" width="4" customWidth="1"/>
    <col min="10" max="10" width="2.875" customWidth="1"/>
    <col min="11" max="11" width="4.375" customWidth="1"/>
    <col min="12" max="12" width="2.25" customWidth="1"/>
    <col min="13" max="13" width="6.25" customWidth="1"/>
    <col min="14" max="14" width="4.375" customWidth="1"/>
  </cols>
  <sheetData>
    <row r="1" spans="1:14" ht="20.25" customHeight="1">
      <c r="A1" s="58" t="s">
        <v>0</v>
      </c>
      <c r="B1" s="58"/>
      <c r="C1" s="58"/>
      <c r="D1" s="58"/>
      <c r="E1" s="58"/>
      <c r="F1" s="58"/>
      <c r="G1" s="58"/>
      <c r="H1" s="59"/>
      <c r="I1" s="58"/>
      <c r="J1" s="58"/>
      <c r="K1" s="58"/>
      <c r="L1" s="58"/>
      <c r="M1" s="58"/>
      <c r="N1" s="58"/>
    </row>
    <row r="2" spans="1:14" ht="13.5" customHeight="1">
      <c r="A2" s="60" t="s">
        <v>1</v>
      </c>
      <c r="B2" s="60"/>
      <c r="C2" s="60"/>
      <c r="D2" s="60"/>
      <c r="E2" s="60"/>
      <c r="F2" s="60"/>
      <c r="G2" s="60"/>
      <c r="H2" s="61"/>
      <c r="I2" s="60"/>
      <c r="J2" s="60"/>
      <c r="K2" s="60"/>
      <c r="L2" s="60"/>
      <c r="M2" s="60"/>
      <c r="N2" s="60"/>
    </row>
    <row r="3" spans="1:14" ht="13.9" customHeight="1">
      <c r="A3" s="62"/>
      <c r="B3" s="62"/>
      <c r="C3" s="62"/>
      <c r="D3" s="62"/>
      <c r="E3" s="62"/>
      <c r="F3" s="62"/>
      <c r="G3" s="62"/>
      <c r="H3" s="63"/>
      <c r="I3" s="62"/>
      <c r="J3" s="62"/>
      <c r="K3" s="62"/>
      <c r="L3" s="62"/>
      <c r="M3" s="62"/>
      <c r="N3" s="62"/>
    </row>
    <row r="4" spans="1:14" ht="18.95" customHeight="1">
      <c r="A4" s="19" t="s">
        <v>2</v>
      </c>
      <c r="B4" s="19"/>
      <c r="C4" s="19" t="s">
        <v>3</v>
      </c>
      <c r="D4" s="19"/>
      <c r="E4" s="19"/>
      <c r="F4" s="19"/>
      <c r="G4" s="19"/>
      <c r="H4" s="20"/>
      <c r="I4" s="19"/>
      <c r="J4" s="19"/>
      <c r="K4" s="19"/>
      <c r="L4" s="19"/>
      <c r="M4" s="19"/>
      <c r="N4" s="19"/>
    </row>
    <row r="5" spans="1:14" ht="25.5" customHeight="1">
      <c r="A5" s="19" t="s">
        <v>4</v>
      </c>
      <c r="B5" s="19"/>
      <c r="C5" s="19" t="s">
        <v>5</v>
      </c>
      <c r="D5" s="19"/>
      <c r="E5" s="19"/>
      <c r="F5" s="19"/>
      <c r="G5" s="19"/>
      <c r="H5" s="20" t="s">
        <v>6</v>
      </c>
      <c r="I5" s="19"/>
      <c r="J5" s="19" t="s">
        <v>7</v>
      </c>
      <c r="K5" s="19"/>
      <c r="L5" s="19"/>
      <c r="M5" s="19"/>
      <c r="N5" s="19"/>
    </row>
    <row r="6" spans="1:14" ht="18.95" customHeight="1">
      <c r="A6" s="19" t="s">
        <v>8</v>
      </c>
      <c r="B6" s="19"/>
      <c r="C6" s="19" t="s">
        <v>9</v>
      </c>
      <c r="D6" s="19"/>
      <c r="E6" s="19"/>
      <c r="F6" s="19"/>
      <c r="G6" s="19"/>
      <c r="H6" s="20" t="s">
        <v>10</v>
      </c>
      <c r="I6" s="19"/>
      <c r="J6" s="19">
        <v>64639030</v>
      </c>
      <c r="K6" s="19"/>
      <c r="L6" s="19"/>
      <c r="M6" s="19"/>
      <c r="N6" s="19"/>
    </row>
    <row r="7" spans="1:14" ht="27" customHeight="1">
      <c r="A7" s="19" t="s">
        <v>11</v>
      </c>
      <c r="B7" s="19"/>
      <c r="C7" s="19"/>
      <c r="D7" s="19"/>
      <c r="E7" s="2" t="s">
        <v>12</v>
      </c>
      <c r="F7" s="19" t="s">
        <v>13</v>
      </c>
      <c r="G7" s="19"/>
      <c r="H7" s="20" t="s">
        <v>14</v>
      </c>
      <c r="I7" s="19"/>
      <c r="J7" s="19" t="s">
        <v>15</v>
      </c>
      <c r="K7" s="19"/>
      <c r="L7" s="19" t="s">
        <v>16</v>
      </c>
      <c r="M7" s="19"/>
      <c r="N7" s="2" t="s">
        <v>17</v>
      </c>
    </row>
    <row r="8" spans="1:14" ht="18.95" customHeight="1">
      <c r="A8" s="19"/>
      <c r="B8" s="19"/>
      <c r="C8" s="19" t="s">
        <v>18</v>
      </c>
      <c r="D8" s="19"/>
      <c r="E8" s="4">
        <v>331.11542900000001</v>
      </c>
      <c r="F8" s="53">
        <v>331.11542900000001</v>
      </c>
      <c r="G8" s="54"/>
      <c r="H8" s="55">
        <v>306.79476</v>
      </c>
      <c r="I8" s="56"/>
      <c r="J8" s="56">
        <v>10</v>
      </c>
      <c r="K8" s="56"/>
      <c r="L8" s="57">
        <v>0.92649999999999999</v>
      </c>
      <c r="M8" s="56"/>
      <c r="N8" s="4">
        <v>9.26</v>
      </c>
    </row>
    <row r="9" spans="1:14" ht="27" customHeight="1">
      <c r="A9" s="19"/>
      <c r="B9" s="19"/>
      <c r="C9" s="19" t="s">
        <v>19</v>
      </c>
      <c r="D9" s="19"/>
      <c r="E9" s="4">
        <v>319.11542900000001</v>
      </c>
      <c r="F9" s="56">
        <v>319.11542900000001</v>
      </c>
      <c r="G9" s="56"/>
      <c r="H9" s="55">
        <v>294.79476</v>
      </c>
      <c r="I9" s="56"/>
      <c r="J9" s="56" t="s">
        <v>20</v>
      </c>
      <c r="K9" s="56"/>
      <c r="L9" s="57">
        <f>H9/F9</f>
        <v>0.9237872356212522</v>
      </c>
      <c r="M9" s="56"/>
      <c r="N9" s="4" t="s">
        <v>20</v>
      </c>
    </row>
    <row r="10" spans="1:14" ht="18.95" customHeight="1">
      <c r="A10" s="19"/>
      <c r="B10" s="19"/>
      <c r="C10" s="19" t="s">
        <v>21</v>
      </c>
      <c r="D10" s="19"/>
      <c r="E10" s="2"/>
      <c r="F10" s="19"/>
      <c r="G10" s="19"/>
      <c r="H10" s="20"/>
      <c r="I10" s="19"/>
      <c r="J10" s="19" t="s">
        <v>20</v>
      </c>
      <c r="K10" s="19"/>
      <c r="L10" s="19"/>
      <c r="M10" s="19"/>
      <c r="N10" s="2" t="s">
        <v>20</v>
      </c>
    </row>
    <row r="11" spans="1:14" ht="18.95" customHeight="1">
      <c r="A11" s="19"/>
      <c r="B11" s="19"/>
      <c r="C11" s="19" t="s">
        <v>22</v>
      </c>
      <c r="D11" s="19"/>
      <c r="E11" s="2">
        <v>12</v>
      </c>
      <c r="F11" s="19">
        <v>12</v>
      </c>
      <c r="G11" s="19"/>
      <c r="H11" s="20">
        <v>12</v>
      </c>
      <c r="I11" s="19"/>
      <c r="J11" s="19" t="s">
        <v>20</v>
      </c>
      <c r="K11" s="19"/>
      <c r="L11" s="57">
        <v>1</v>
      </c>
      <c r="M11" s="56"/>
      <c r="N11" s="2" t="s">
        <v>20</v>
      </c>
    </row>
    <row r="12" spans="1:14" ht="18.95" customHeight="1">
      <c r="A12" s="19" t="s">
        <v>23</v>
      </c>
      <c r="B12" s="19" t="s">
        <v>24</v>
      </c>
      <c r="C12" s="19"/>
      <c r="D12" s="19"/>
      <c r="E12" s="19"/>
      <c r="F12" s="19"/>
      <c r="G12" s="19"/>
      <c r="H12" s="20" t="s">
        <v>25</v>
      </c>
      <c r="I12" s="19"/>
      <c r="J12" s="19"/>
      <c r="K12" s="19"/>
      <c r="L12" s="19"/>
      <c r="M12" s="19"/>
      <c r="N12" s="19"/>
    </row>
    <row r="13" spans="1:14" ht="168.75" customHeight="1">
      <c r="A13" s="19"/>
      <c r="B13" s="20" t="s">
        <v>26</v>
      </c>
      <c r="C13" s="20"/>
      <c r="D13" s="20"/>
      <c r="E13" s="20"/>
      <c r="F13" s="20"/>
      <c r="G13" s="20"/>
      <c r="H13" s="20" t="s">
        <v>27</v>
      </c>
      <c r="I13" s="20"/>
      <c r="J13" s="20"/>
      <c r="K13" s="20"/>
      <c r="L13" s="20"/>
      <c r="M13" s="20"/>
      <c r="N13" s="20"/>
    </row>
    <row r="14" spans="1:14" ht="27" customHeight="1">
      <c r="A14" s="2" t="s">
        <v>20</v>
      </c>
      <c r="B14" s="2" t="s">
        <v>28</v>
      </c>
      <c r="C14" s="2" t="s">
        <v>29</v>
      </c>
      <c r="D14" s="19" t="s">
        <v>30</v>
      </c>
      <c r="E14" s="19"/>
      <c r="F14" s="19"/>
      <c r="G14" s="2" t="s">
        <v>31</v>
      </c>
      <c r="H14" s="3" t="s">
        <v>32</v>
      </c>
      <c r="I14" s="19" t="s">
        <v>15</v>
      </c>
      <c r="J14" s="19"/>
      <c r="K14" s="19" t="s">
        <v>17</v>
      </c>
      <c r="L14" s="19"/>
      <c r="M14" s="19" t="s">
        <v>33</v>
      </c>
      <c r="N14" s="19"/>
    </row>
    <row r="15" spans="1:14" ht="57" customHeight="1">
      <c r="A15" s="22" t="s">
        <v>34</v>
      </c>
      <c r="B15" s="22" t="s">
        <v>35</v>
      </c>
      <c r="C15" s="22" t="s">
        <v>36</v>
      </c>
      <c r="D15" s="49" t="s">
        <v>37</v>
      </c>
      <c r="E15" s="49"/>
      <c r="F15" s="49"/>
      <c r="G15" s="6" t="s">
        <v>38</v>
      </c>
      <c r="H15" s="3" t="s">
        <v>39</v>
      </c>
      <c r="I15" s="19">
        <v>4</v>
      </c>
      <c r="J15" s="19"/>
      <c r="K15" s="19">
        <v>4</v>
      </c>
      <c r="L15" s="19"/>
      <c r="M15" s="19"/>
      <c r="N15" s="19"/>
    </row>
    <row r="16" spans="1:14" ht="261" customHeight="1">
      <c r="A16" s="23"/>
      <c r="B16" s="23"/>
      <c r="C16" s="23"/>
      <c r="D16" s="50" t="s">
        <v>40</v>
      </c>
      <c r="E16" s="51"/>
      <c r="F16" s="52"/>
      <c r="G16" s="7" t="s">
        <v>41</v>
      </c>
      <c r="H16" s="3" t="s">
        <v>42</v>
      </c>
      <c r="I16" s="19">
        <v>3</v>
      </c>
      <c r="J16" s="19"/>
      <c r="K16" s="19">
        <v>3</v>
      </c>
      <c r="L16" s="19"/>
      <c r="M16" s="19"/>
      <c r="N16" s="19"/>
    </row>
    <row r="17" spans="1:14" ht="58.5" customHeight="1">
      <c r="A17" s="23"/>
      <c r="B17" s="23"/>
      <c r="C17" s="23"/>
      <c r="D17" s="16" t="s">
        <v>43</v>
      </c>
      <c r="E17" s="17"/>
      <c r="F17" s="18"/>
      <c r="G17" s="8" t="s">
        <v>44</v>
      </c>
      <c r="H17" s="3" t="s">
        <v>45</v>
      </c>
      <c r="I17" s="27">
        <v>3</v>
      </c>
      <c r="J17" s="28"/>
      <c r="K17" s="27">
        <v>3</v>
      </c>
      <c r="L17" s="28"/>
      <c r="M17" s="27"/>
      <c r="N17" s="28"/>
    </row>
    <row r="18" spans="1:14" ht="233.1" customHeight="1">
      <c r="A18" s="23"/>
      <c r="B18" s="23"/>
      <c r="C18" s="23"/>
      <c r="D18" s="45" t="s">
        <v>46</v>
      </c>
      <c r="E18" s="45"/>
      <c r="F18" s="45"/>
      <c r="G18" s="9" t="s">
        <v>47</v>
      </c>
      <c r="H18" s="3" t="s">
        <v>48</v>
      </c>
      <c r="I18" s="27">
        <v>3</v>
      </c>
      <c r="J18" s="28"/>
      <c r="K18" s="27">
        <v>3</v>
      </c>
      <c r="L18" s="28"/>
      <c r="M18" s="27"/>
      <c r="N18" s="28"/>
    </row>
    <row r="19" spans="1:14" ht="27.75" customHeight="1">
      <c r="A19" s="23"/>
      <c r="B19" s="23"/>
      <c r="C19" s="22" t="s">
        <v>49</v>
      </c>
      <c r="D19" s="46" t="s">
        <v>50</v>
      </c>
      <c r="E19" s="47"/>
      <c r="F19" s="48"/>
      <c r="G19" s="10">
        <v>1</v>
      </c>
      <c r="H19" s="3" t="s">
        <v>51</v>
      </c>
      <c r="I19" s="19">
        <v>4</v>
      </c>
      <c r="J19" s="19"/>
      <c r="K19" s="19">
        <v>4</v>
      </c>
      <c r="L19" s="19"/>
      <c r="M19" s="19"/>
      <c r="N19" s="19"/>
    </row>
    <row r="20" spans="1:14" ht="29.25" customHeight="1">
      <c r="A20" s="23"/>
      <c r="B20" s="23"/>
      <c r="C20" s="23"/>
      <c r="D20" s="36" t="s">
        <v>52</v>
      </c>
      <c r="E20" s="37"/>
      <c r="F20" s="38"/>
      <c r="G20" s="11" t="s">
        <v>53</v>
      </c>
      <c r="H20" s="3" t="s">
        <v>54</v>
      </c>
      <c r="I20" s="19">
        <v>4</v>
      </c>
      <c r="J20" s="19"/>
      <c r="K20" s="19">
        <v>4</v>
      </c>
      <c r="L20" s="19"/>
      <c r="M20" s="19"/>
      <c r="N20" s="19"/>
    </row>
    <row r="21" spans="1:14" ht="36" customHeight="1">
      <c r="A21" s="23"/>
      <c r="B21" s="23"/>
      <c r="C21" s="23"/>
      <c r="D21" s="39" t="s">
        <v>55</v>
      </c>
      <c r="E21" s="40"/>
      <c r="F21" s="41"/>
      <c r="G21" s="12" t="s">
        <v>56</v>
      </c>
      <c r="H21" s="3" t="s">
        <v>57</v>
      </c>
      <c r="I21" s="27">
        <v>4</v>
      </c>
      <c r="J21" s="28"/>
      <c r="K21" s="27">
        <v>4</v>
      </c>
      <c r="L21" s="28"/>
      <c r="M21" s="19"/>
      <c r="N21" s="19"/>
    </row>
    <row r="22" spans="1:14" ht="18.95" customHeight="1">
      <c r="A22" s="23"/>
      <c r="B22" s="23"/>
      <c r="C22" s="23"/>
      <c r="D22" s="42" t="s">
        <v>58</v>
      </c>
      <c r="E22" s="43"/>
      <c r="F22" s="44"/>
      <c r="G22" s="12" t="s">
        <v>59</v>
      </c>
      <c r="H22" s="3" t="s">
        <v>60</v>
      </c>
      <c r="I22" s="27">
        <v>4</v>
      </c>
      <c r="J22" s="28"/>
      <c r="K22" s="27">
        <v>4</v>
      </c>
      <c r="L22" s="28"/>
      <c r="M22" s="19"/>
      <c r="N22" s="19"/>
    </row>
    <row r="23" spans="1:14" ht="32.25" customHeight="1">
      <c r="A23" s="23"/>
      <c r="B23" s="23"/>
      <c r="C23" s="22" t="s">
        <v>61</v>
      </c>
      <c r="D23" s="16" t="s">
        <v>62</v>
      </c>
      <c r="E23" s="17"/>
      <c r="F23" s="18"/>
      <c r="G23" s="8" t="s">
        <v>63</v>
      </c>
      <c r="H23" s="3" t="s">
        <v>64</v>
      </c>
      <c r="I23" s="27">
        <v>3</v>
      </c>
      <c r="J23" s="28"/>
      <c r="K23" s="27">
        <v>3</v>
      </c>
      <c r="L23" s="28"/>
      <c r="M23" s="19"/>
      <c r="N23" s="19"/>
    </row>
    <row r="24" spans="1:14" ht="89.1" customHeight="1">
      <c r="A24" s="23"/>
      <c r="B24" s="23"/>
      <c r="C24" s="23"/>
      <c r="D24" s="16" t="s">
        <v>65</v>
      </c>
      <c r="E24" s="17"/>
      <c r="F24" s="18"/>
      <c r="G24" s="8" t="s">
        <v>66</v>
      </c>
      <c r="H24" s="3" t="s">
        <v>60</v>
      </c>
      <c r="I24" s="27">
        <v>4</v>
      </c>
      <c r="J24" s="28"/>
      <c r="K24" s="27">
        <v>4</v>
      </c>
      <c r="L24" s="28"/>
      <c r="M24" s="19"/>
      <c r="N24" s="19"/>
    </row>
    <row r="25" spans="1:14" ht="35.25" customHeight="1">
      <c r="A25" s="23"/>
      <c r="B25" s="23"/>
      <c r="C25" s="23"/>
      <c r="D25" s="33" t="s">
        <v>43</v>
      </c>
      <c r="E25" s="34"/>
      <c r="F25" s="35"/>
      <c r="G25" s="13" t="s">
        <v>67</v>
      </c>
      <c r="H25" s="3" t="s">
        <v>68</v>
      </c>
      <c r="I25" s="27">
        <v>4</v>
      </c>
      <c r="J25" s="28"/>
      <c r="K25" s="27">
        <v>4</v>
      </c>
      <c r="L25" s="28"/>
      <c r="M25" s="19"/>
      <c r="N25" s="19"/>
    </row>
    <row r="26" spans="1:14" ht="46.5" customHeight="1">
      <c r="A26" s="23"/>
      <c r="B26" s="23"/>
      <c r="C26" s="5" t="s">
        <v>69</v>
      </c>
      <c r="D26" s="16" t="s">
        <v>70</v>
      </c>
      <c r="E26" s="17"/>
      <c r="F26" s="18"/>
      <c r="G26" s="8" t="s">
        <v>71</v>
      </c>
      <c r="H26" s="14" t="s">
        <v>72</v>
      </c>
      <c r="I26" s="27">
        <v>10</v>
      </c>
      <c r="J26" s="28"/>
      <c r="K26" s="27">
        <v>8</v>
      </c>
      <c r="L26" s="28"/>
      <c r="M26" s="19" t="s">
        <v>73</v>
      </c>
      <c r="N26" s="19"/>
    </row>
    <row r="27" spans="1:14" ht="48" customHeight="1">
      <c r="A27" s="23"/>
      <c r="B27" s="23"/>
      <c r="C27" s="22" t="s">
        <v>74</v>
      </c>
      <c r="D27" s="16" t="s">
        <v>75</v>
      </c>
      <c r="E27" s="17"/>
      <c r="F27" s="18"/>
      <c r="G27" s="8" t="s">
        <v>76</v>
      </c>
      <c r="H27" s="3" t="s">
        <v>77</v>
      </c>
      <c r="I27" s="27">
        <v>7</v>
      </c>
      <c r="J27" s="28"/>
      <c r="K27" s="27">
        <v>7</v>
      </c>
      <c r="L27" s="28"/>
      <c r="M27" s="19"/>
      <c r="N27" s="19"/>
    </row>
    <row r="28" spans="1:14" ht="90" customHeight="1">
      <c r="A28" s="23"/>
      <c r="B28" s="23"/>
      <c r="C28" s="23"/>
      <c r="D28" s="24" t="s">
        <v>78</v>
      </c>
      <c r="E28" s="25"/>
      <c r="F28" s="26"/>
      <c r="G28" s="15" t="s">
        <v>79</v>
      </c>
      <c r="H28" s="3" t="s">
        <v>60</v>
      </c>
      <c r="I28" s="27">
        <v>8</v>
      </c>
      <c r="J28" s="28"/>
      <c r="K28" s="27">
        <v>8</v>
      </c>
      <c r="L28" s="28"/>
      <c r="M28" s="19"/>
      <c r="N28" s="19"/>
    </row>
    <row r="29" spans="1:14" ht="29.1" customHeight="1">
      <c r="A29" s="23"/>
      <c r="B29" s="23"/>
      <c r="C29" s="23"/>
      <c r="D29" s="29" t="s">
        <v>80</v>
      </c>
      <c r="E29" s="30"/>
      <c r="F29" s="31"/>
      <c r="G29" s="15" t="s">
        <v>81</v>
      </c>
      <c r="H29" s="3" t="s">
        <v>60</v>
      </c>
      <c r="I29" s="27">
        <v>8</v>
      </c>
      <c r="J29" s="28"/>
      <c r="K29" s="27">
        <v>8</v>
      </c>
      <c r="L29" s="28"/>
      <c r="M29" s="19"/>
      <c r="N29" s="19"/>
    </row>
    <row r="30" spans="1:14" ht="38.1" customHeight="1">
      <c r="A30" s="23"/>
      <c r="B30" s="23"/>
      <c r="C30" s="23"/>
      <c r="D30" s="32" t="s">
        <v>82</v>
      </c>
      <c r="E30" s="32"/>
      <c r="F30" s="32"/>
      <c r="G30" s="15" t="s">
        <v>83</v>
      </c>
      <c r="H30" s="3" t="s">
        <v>60</v>
      </c>
      <c r="I30" s="27">
        <v>7</v>
      </c>
      <c r="J30" s="28"/>
      <c r="K30" s="27">
        <v>7</v>
      </c>
      <c r="L30" s="28"/>
      <c r="M30" s="19"/>
      <c r="N30" s="19"/>
    </row>
    <row r="31" spans="1:14" ht="44.25" customHeight="1">
      <c r="A31" s="23"/>
      <c r="B31" s="5" t="s">
        <v>84</v>
      </c>
      <c r="C31" s="5" t="s">
        <v>85</v>
      </c>
      <c r="D31" s="16" t="s">
        <v>86</v>
      </c>
      <c r="E31" s="17"/>
      <c r="F31" s="18"/>
      <c r="G31" s="8" t="s">
        <v>87</v>
      </c>
      <c r="H31" s="3" t="s">
        <v>60</v>
      </c>
      <c r="I31" s="19">
        <v>10</v>
      </c>
      <c r="J31" s="19"/>
      <c r="K31" s="19">
        <v>10</v>
      </c>
      <c r="L31" s="19"/>
      <c r="M31" s="19"/>
      <c r="N31" s="19"/>
    </row>
    <row r="32" spans="1:14" ht="18.95" customHeight="1">
      <c r="A32" s="19" t="s">
        <v>88</v>
      </c>
      <c r="B32" s="19"/>
      <c r="C32" s="19"/>
      <c r="D32" s="19"/>
      <c r="E32" s="19"/>
      <c r="F32" s="19"/>
      <c r="G32" s="19"/>
      <c r="H32" s="20"/>
      <c r="I32" s="19">
        <f>SUM(J8,I15:J31)</f>
        <v>100</v>
      </c>
      <c r="J32" s="19"/>
      <c r="K32" s="19">
        <f>SUM(K15:L31,N8)</f>
        <v>97.26</v>
      </c>
      <c r="L32" s="19"/>
      <c r="M32" s="21"/>
      <c r="N32" s="21"/>
    </row>
  </sheetData>
  <mergeCells count="12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31:F31"/>
    <mergeCell ref="I31:J31"/>
    <mergeCell ref="K31:L31"/>
    <mergeCell ref="M31:N31"/>
    <mergeCell ref="A32:H32"/>
    <mergeCell ref="I32:J32"/>
    <mergeCell ref="K32:L32"/>
    <mergeCell ref="M32:N32"/>
    <mergeCell ref="A12:A13"/>
    <mergeCell ref="A15:A31"/>
    <mergeCell ref="B15:B26"/>
    <mergeCell ref="B27:B30"/>
    <mergeCell ref="C15:C18"/>
    <mergeCell ref="C19:C22"/>
    <mergeCell ref="C23:C25"/>
    <mergeCell ref="C27:C30"/>
    <mergeCell ref="D28:F28"/>
    <mergeCell ref="I28:J28"/>
    <mergeCell ref="K28:L28"/>
    <mergeCell ref="M28:N28"/>
    <mergeCell ref="D29:F29"/>
    <mergeCell ref="I29:J29"/>
    <mergeCell ref="K29:L29"/>
    <mergeCell ref="M29:N29"/>
  </mergeCells>
  <phoneticPr fontId="6" type="noConversion"/>
  <printOptions horizontalCentered="1" verticalCentered="1"/>
  <pageMargins left="0.35416666666666702" right="0.35416666666666702" top="0.39305555555555599" bottom="0.35416666666666702" header="0.31458333333333299" footer="0.31458333333333299"/>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运行保障</vt:lpstr>
      <vt:lpstr>运行保障!Print_Titles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JCB</cp:lastModifiedBy>
  <dcterms:created xsi:type="dcterms:W3CDTF">2022-04-24T18:53:00Z</dcterms:created>
  <dcterms:modified xsi:type="dcterms:W3CDTF">2022-05-31T07:10:26Z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eyJoZGlkIjoiOGE3OGEyZDc0NjE1YjY5MzY0OGUwNjU4ZDg0MTQyNzkifQ==</vt:lpwstr>
  </property>
  <property fmtid="{D5CDD505-2E9C-101B-9397-08002B2CF9AE}" pid="3" name="ICV">
    <vt:lpwstr>09E96CFD61FB4CEFB013C3F51137BF04</vt:lpwstr>
  </property>
  <property fmtid="{D5CDD505-2E9C-101B-9397-08002B2CF9AE}" pid="4" name="KSOProductBuildVer">
    <vt:lpwstr>2052-11.1.0.11365</vt:lpwstr>
  </property>
</Properties>
</file>