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<sst xmlns="http://schemas.openxmlformats.org/spreadsheetml/2006/main" count="90" uniqueCount="72">
  <si>
    <t>项目支出绩效自评表</t>
  </si>
  <si>
    <t>（2021年度）</t>
  </si>
  <si>
    <t>项目名称</t>
  </si>
  <si>
    <t>残疾人群众、竞技体育经费</t>
  </si>
  <si>
    <t>主管部门</t>
  </si>
  <si>
    <t>北京市残疾人联合会</t>
  </si>
  <si>
    <t>实施单位</t>
  </si>
  <si>
    <t>北京市残疾人文化体育指导中心</t>
  </si>
  <si>
    <t>项目负责人</t>
  </si>
  <si>
    <t>罗晓东</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</si>
  <si>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</si>
  <si>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</si>
  <si>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</si>
  <si>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</si>
  <si>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</si>
  <si>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</si>
  <si>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</si>
  <si>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</si>
  <si>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</si>
  <si>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</si>
  <si>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</si>
  <si>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</si>
  <si>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</si>
  <si>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</si>
  <si>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</si>
  <si>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</si>
  <si>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r>
      <rPr>
        <sz val="9"/>
        <color theme="1"/>
        <rFont val="宋体"/>
        <charset val="134"/>
        <scheme val="major"/>
      </rPr>
      <t>1、组织各队积极备战残运会；2、将选派300人参加训练为北京取得好成绩。3、做好群众体育建设，推进残疾人大众健身、增强体质发展。4.残疾人体育是全民健身的重要组成部分，参与体育活动，是广大残疾人朋友依法享有的权利，是他们增强体质、融入社会、实现自身价值的一个重要途径。支持和扶持残疾人参与体育活动，是社会各界应尽的义务责任。群体科积极响应中残联、市残联的号召，组织参加、承办全国、市级各项群众体育赛事，并做好相关协调工作；指导全市各区县残联</t>
    </r>
    <r>
      <rPr>
        <sz val="9"/>
        <rFont val="宋体"/>
        <charset val="134"/>
        <scheme val="major"/>
      </rPr>
      <t>开展群体</t>
    </r>
    <r>
      <rPr>
        <sz val="9"/>
        <color theme="1"/>
        <rFont val="宋体"/>
        <charset val="134"/>
        <scheme val="major"/>
      </rPr>
      <t>活动。丰富残疾人生活，增加残疾人群体之间的互相交流学习机会,完善残疾人体育公共服务体系，提高残疾人体育锻炼的参与率和覆盖面，满足残疾人对体育服务的基本需求。5.以残疾人竞技体育赛事为引导，带动残疾人群众体育发展，使得残疾人更好的走出家门，走进社会。</t>
    </r>
  </si>
  <si>
    <t>北京市残疾人体育代表团赴陕西省参加全国第十一届残疾人运动会暨第八届特殊奥林匹克运动会主赛期比赛。残奥听奥项目取得了89.5枚金牌、121.5枚银牌、72枚铜牌，44个第四名，58个第五名，45个第六名，15个第七名，9个第八名，1人1次超世界纪录，5人6次破全国纪录；大众组项目取得1枚金牌、5枚银牌、2枚铜牌、5个第四名、5个第五名、6个第六名、1个第七名、4个第八名；特奥项目取得10枚金牌、13枚银牌、20枚铜牌、6个第四名、1个第五名。位列直辖市金牌、奖牌榜双第一，全国金牌、奖牌榜双第六，总体实现了预期目标，展现了首善之区风采和＂双奥＂之城魅力，展现了首都残疾人自强不息、超越自我的精气神，实现了参赛成绩与精神文明双丰收。完成了集训和全国第十一届残运会及暨第八届特奥会比赛任务。</t>
  </si>
  <si>
    <t>一级
指标</t>
  </si>
  <si>
    <t>二级
指标</t>
  </si>
  <si>
    <t>三级指标</t>
  </si>
  <si>
    <t>年度
指标值</t>
  </si>
  <si>
    <t>实际
完成值</t>
  </si>
  <si>
    <t>偏差原因分析及改进措施</t>
  </si>
  <si>
    <t>绩效
指标</t>
  </si>
  <si>
    <t>产出
指标</t>
  </si>
  <si>
    <t>数量
指标</t>
  </si>
  <si>
    <t>我市所有竞技体育残疾人运动队、群众体育、特奥体育运动员</t>
  </si>
  <si>
    <t>竞体241人，220天集训；群体、特奥168人参与活动</t>
  </si>
  <si>
    <t>竞体178人，220天集训；群体、特奥300余人参与活动</t>
  </si>
  <si>
    <t>举办残疾人群众、特奥体育项目</t>
  </si>
  <si>
    <t>组织残疾人竞技体育外训项目</t>
  </si>
  <si>
    <t>质量
指标</t>
  </si>
  <si>
    <t>通过正常训练提高各项目运动员的基本功、基本素质和训练质量；</t>
  </si>
  <si>
    <t>达到预期目标</t>
  </si>
  <si>
    <t>通过赛前集训，使运动员的身体素质和竞技水平，都达到比赛要求。</t>
  </si>
  <si>
    <t>见运动队满意度调查表</t>
  </si>
  <si>
    <t>续上页</t>
  </si>
  <si>
    <t>参加竞技比赛残疾人运动员获奖率</t>
  </si>
  <si>
    <t>≥60％</t>
  </si>
  <si>
    <t>≥90％</t>
  </si>
  <si>
    <t>见第十一届残疾人运动会暨第八届特殊奥林匹克运动会获奖运动员名单统计</t>
  </si>
  <si>
    <t>每次参加群众比赛项目各区残联覆盖率</t>
  </si>
  <si>
    <t>时效
指标</t>
  </si>
  <si>
    <t>训练、参赛时间、举办残疾人群众体育项目时间</t>
  </si>
  <si>
    <t>参加全国体育比赛按照中国残联要求，市级群众性体育活动第四季度完成</t>
  </si>
  <si>
    <t>完成</t>
  </si>
  <si>
    <t>成本
指标</t>
  </si>
  <si>
    <t>项目预算</t>
  </si>
  <si>
    <t>本届全国残特奥会，加强了参赛管理，对参赛人数进行严格控制,且全运会疫情防空要求部分运动员不符合参赛条件，训练及参赛运动员比上届有所减少。因此产生的相关费用有所减少</t>
  </si>
  <si>
    <t>效益
指标</t>
  </si>
  <si>
    <t>社会效益指标</t>
  </si>
  <si>
    <t>为了使全市残疾人运动员竞技体育水平全面整体提高和快速发展，影响和带动全市残疾人群众体育的普及和发展，提高残疾人弱势群体自强自立、顽强拼搏的精神，提高在社会上的应有地位，进一步加强社会责任感。参与群众体育对残疾人康复健身、增强体质、融入社会、实现自身价值</t>
  </si>
  <si>
    <t>通过举办残疾人体育比赛，丰富我市残疾人文化体育生活，提高残疾人生活质量</t>
  </si>
  <si>
    <t>有所促进</t>
  </si>
  <si>
    <t>全年的训练对于运动员非常重要，中间的间断会使得身体素质下降，必须坚持长年训练，才能保证自己的能力不退步的基础上，提高技战术水平，比赛取得好成绩。对京津冀三地残疾人的群体项目展示交流，共同为残疾人群体工作，打造优质的交流平台</t>
  </si>
  <si>
    <t>进一步加强提高</t>
  </si>
  <si>
    <t>满意度指标</t>
  </si>
  <si>
    <t>服务对象满意度指标</t>
  </si>
  <si>
    <t>残疾人运动员满意度调查、涉及全年参加群众体育赛事的残疾人员满意度</t>
  </si>
  <si>
    <t>≥90%以上</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</si>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</sst>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176" formatCode="0.00_ "/>
    <numFmt numFmtId="41" formatCode="_ * #,##0_ ;_ * \-#,##0_ ;_ * &quot;-&quot;_ ;_ @_ "/>
    <numFmt numFmtId="43" formatCode="_ * #,##0.00_ ;_ * \-#,##0.00_ ;_ * &quot;-&quot;??_ ;_ @_ "/>
  </numFmts>
  <fonts count="27">
    <font>
      <sz val="11"/>
      <color theme="1"/>
      <name val="宋体"/>
      <charset val="134"/>
      <scheme val="minor"/>
    </font>
    <font>
      <b/>
      <sz val="16"/>
      <color theme="1"/>
      <name val="宋体"/>
      <charset val="134"/>
      <scheme val="major"/>
    </font>
    <font>
      <sz val="11"/>
      <color theme="1"/>
      <name val="宋体"/>
      <charset val="134"/>
      <scheme val="major"/>
    </font>
    <font>
      <sz val="9"/>
      <color theme="1"/>
      <name val="宋体"/>
      <charset val="134"/>
      <scheme val="major"/>
    </font>
    <font>
      <sz val="9"/>
      <color rgb="FF000000"/>
      <name val="宋体"/>
      <charset val="134"/>
      <scheme val="major"/>
    </font>
    <font>
      <sz val="9"/>
      <color indexed="8"/>
      <name val="宋体"/>
      <charset val="134"/>
      <scheme val="major"/>
    </font>
    <font>
      <sz val="11"/>
      <color theme="1"/>
      <name val="宋体"/>
      <charset val="0"/>
      <scheme val="minor"/>
    </font>
    <font>
      <b/>
      <sz val="11"/>
      <color rgb="FFFA7D00"/>
      <name val="宋体"/>
      <charset val="0"/>
      <scheme val="minor"/>
    </font>
    <font>
      <sz val="11"/>
      <color rgb="FF3F3F76"/>
      <name val="宋体"/>
      <charset val="0"/>
      <scheme val="minor"/>
    </font>
    <font>
      <sz val="11"/>
      <color theme="0"/>
      <name val="宋体"/>
      <charset val="0"/>
      <scheme val="minor"/>
    </font>
    <font>
      <b/>
      <sz val="13"/>
      <color theme="3"/>
      <name val="宋体"/>
      <charset val="134"/>
      <scheme val="minor"/>
    </font>
    <font>
      <b/>
      <sz val="11"/>
      <color theme="1"/>
      <name val="宋体"/>
      <charset val="0"/>
      <scheme val="minor"/>
    </font>
    <font>
      <sz val="11"/>
      <color rgb="FF9C0006"/>
      <name val="宋体"/>
      <charset val="0"/>
      <scheme val="minor"/>
    </font>
    <font>
      <b/>
      <sz val="11"/>
      <color theme="3"/>
      <name val="宋体"/>
      <charset val="134"/>
      <scheme val="minor"/>
    </font>
    <font>
      <b/>
      <sz val="11"/>
      <color rgb="FF3F3F3F"/>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sz val="11"/>
      <color rgb="FFFA7D00"/>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sz val="12"/>
      <name val="宋体"/>
      <charset val="134"/>
    </font>
    <font>
      <sz val="9"/>
      <name val="宋体"/>
      <charset val="134"/>
      <scheme val="major"/>
    </font>
  </fonts>
  <fills count="33">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8" borderId="0" applyNumberFormat="0" applyBorder="0" applyAlignment="0" applyProtection="0">
      <alignment vertical="center"/>
    </xf>
    <xf numFmtId="0" fontId="8"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2" borderId="0" applyNumberFormat="0" applyBorder="0" applyAlignment="0" applyProtection="0">
      <alignment vertical="center"/>
    </xf>
    <xf numFmtId="0" fontId="12" fillId="13"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6" applyNumberFormat="0" applyFont="0" applyAlignment="0" applyProtection="0">
      <alignment vertical="center"/>
    </xf>
    <xf numFmtId="0" fontId="9" fillId="17"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3" applyNumberFormat="0" applyFill="0" applyAlignment="0" applyProtection="0">
      <alignment vertical="center"/>
    </xf>
    <xf numFmtId="0" fontId="10" fillId="0" borderId="3" applyNumberFormat="0" applyFill="0" applyAlignment="0" applyProtection="0">
      <alignment vertical="center"/>
    </xf>
    <xf numFmtId="0" fontId="9" fillId="20" borderId="0" applyNumberFormat="0" applyBorder="0" applyAlignment="0" applyProtection="0">
      <alignment vertical="center"/>
    </xf>
    <xf numFmtId="0" fontId="13" fillId="0" borderId="7" applyNumberFormat="0" applyFill="0" applyAlignment="0" applyProtection="0">
      <alignment vertical="center"/>
    </xf>
    <xf numFmtId="0" fontId="9" fillId="23" borderId="0" applyNumberFormat="0" applyBorder="0" applyAlignment="0" applyProtection="0">
      <alignment vertical="center"/>
    </xf>
    <xf numFmtId="0" fontId="14" fillId="3" borderId="5" applyNumberFormat="0" applyAlignment="0" applyProtection="0">
      <alignment vertical="center"/>
    </xf>
    <xf numFmtId="0" fontId="7" fillId="3" borderId="2" applyNumberFormat="0" applyAlignment="0" applyProtection="0">
      <alignment vertical="center"/>
    </xf>
    <xf numFmtId="0" fontId="22" fillId="24" borderId="9" applyNumberFormat="0" applyAlignment="0" applyProtection="0">
      <alignment vertical="center"/>
    </xf>
    <xf numFmtId="0" fontId="6" fillId="19" borderId="0" applyNumberFormat="0" applyBorder="0" applyAlignment="0" applyProtection="0">
      <alignment vertical="center"/>
    </xf>
    <xf numFmtId="0" fontId="9" fillId="14" borderId="0" applyNumberFormat="0" applyBorder="0" applyAlignment="0" applyProtection="0">
      <alignment vertical="center"/>
    </xf>
    <xf numFmtId="0" fontId="21" fillId="0" borderId="8" applyNumberFormat="0" applyFill="0" applyAlignment="0" applyProtection="0">
      <alignment vertical="center"/>
    </xf>
    <xf numFmtId="0" fontId="11" fillId="0" borderId="4" applyNumberFormat="0" applyFill="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6" fillId="28" borderId="0" applyNumberFormat="0" applyBorder="0" applyAlignment="0" applyProtection="0">
      <alignment vertical="center"/>
    </xf>
    <xf numFmtId="0" fontId="9" fillId="30" borderId="0" applyNumberFormat="0" applyBorder="0" applyAlignment="0" applyProtection="0">
      <alignment vertical="center"/>
    </xf>
    <xf numFmtId="0" fontId="6" fillId="29" borderId="0" applyNumberFormat="0" applyBorder="0" applyAlignment="0" applyProtection="0">
      <alignment vertical="center"/>
    </xf>
    <xf numFmtId="0" fontId="6" fillId="2" borderId="0" applyNumberFormat="0" applyBorder="0" applyAlignment="0" applyProtection="0">
      <alignment vertical="center"/>
    </xf>
    <xf numFmtId="0" fontId="6" fillId="22" borderId="0" applyNumberFormat="0" applyBorder="0" applyAlignment="0" applyProtection="0">
      <alignment vertical="center"/>
    </xf>
    <xf numFmtId="0" fontId="6" fillId="25" borderId="0" applyNumberFormat="0" applyBorder="0" applyAlignment="0" applyProtection="0">
      <alignment vertical="center"/>
    </xf>
    <xf numFmtId="0" fontId="9" fillId="7" borderId="0" applyNumberFormat="0" applyBorder="0" applyAlignment="0" applyProtection="0">
      <alignment vertical="center"/>
    </xf>
    <xf numFmtId="0" fontId="9" fillId="32" borderId="0" applyNumberFormat="0" applyBorder="0" applyAlignment="0" applyProtection="0">
      <alignment vertical="center"/>
    </xf>
    <xf numFmtId="0" fontId="6" fillId="18" borderId="0" applyNumberFormat="0" applyBorder="0" applyAlignment="0" applyProtection="0">
      <alignment vertical="center"/>
    </xf>
    <xf numFmtId="0" fontId="6" fillId="11" borderId="0" applyNumberFormat="0" applyBorder="0" applyAlignment="0" applyProtection="0">
      <alignment vertical="center"/>
    </xf>
    <xf numFmtId="0" fontId="9" fillId="21" borderId="0" applyNumberFormat="0" applyBorder="0" applyAlignment="0" applyProtection="0">
      <alignment vertical="center"/>
    </xf>
    <xf numFmtId="0" fontId="6" fillId="6" borderId="0" applyNumberFormat="0" applyBorder="0" applyAlignment="0" applyProtection="0">
      <alignment vertical="center"/>
    </xf>
    <xf numFmtId="0" fontId="9" fillId="10" borderId="0" applyNumberFormat="0" applyBorder="0" applyAlignment="0" applyProtection="0">
      <alignment vertical="center"/>
    </xf>
    <xf numFmtId="0" fontId="9" fillId="9" borderId="0" applyNumberFormat="0" applyBorder="0" applyAlignment="0" applyProtection="0">
      <alignment vertical="center"/>
    </xf>
    <xf numFmtId="0" fontId="6" fillId="5" borderId="0" applyNumberFormat="0" applyBorder="0" applyAlignment="0" applyProtection="0">
      <alignment vertical="center"/>
    </xf>
    <xf numFmtId="0" fontId="9" fillId="31" borderId="0" applyNumberFormat="0" applyBorder="0" applyAlignment="0" applyProtection="0">
      <alignment vertical="center"/>
    </xf>
    <xf numFmtId="0" fontId="25" fillId="0" borderId="0"/>
  </cellStyleXfs>
  <cellXfs count="1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3"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7"/>
  <sheetViews>
    <sheetView tabSelected="1" view="pageBreakPreview" zoomScale="115" zoomScaleNormal="100" workbookViewId="0">
      <selection activeCell="C4" sqref="C4:N4"/>
    </sheetView>
  </sheetViews>
  <sheetFormatPr defaultColWidth="8.87962962962963" defaultRowHeight="14.4"/>
  <cols>
    <col min="1" max="4" width="6.25" customWidth="1"/>
    <col min="5" max="5" width="8" customWidth="1"/>
    <col min="6" max="6" width="6.25" customWidth="1"/>
    <col min="7" max="7" width="6.12962962962963" customWidth="1"/>
    <col min="8" max="11" width="6.25" customWidth="1"/>
    <col min="12" max="12" width="3.75" customWidth="1"/>
    <col min="13" max="14" width="6.25" customWidth="1"/>
  </cols>
  <sheetData>
    <row r="1" ht="20.25" customHeight="1" spans="1:14">
      <c r="A1" s="1" t="s">
        <v>0</v>
      </c>
      <c r="B1" s="1"/>
      <c r="C1" s="1"/>
      <c r="D1" s="1"/>
      <c r="E1" s="1"/>
      <c r="F1" s="1"/>
      <c r="G1" s="1"/>
      <c r="H1" s="1"/>
      <c r="I1" s="1"/>
      <c r="J1" s="1"/>
      <c r="K1" s="1"/>
      <c r="L1" s="1"/>
      <c r="M1" s="1"/>
      <c r="N1" s="1"/>
    </row>
    <row r="2" ht="13.5" customHeight="1" spans="1:14">
      <c r="A2" s="2" t="s">
        <v>1</v>
      </c>
      <c r="B2" s="2"/>
      <c r="C2" s="2"/>
      <c r="D2" s="2"/>
      <c r="E2" s="2"/>
      <c r="F2" s="2"/>
      <c r="G2" s="2"/>
      <c r="H2" s="2"/>
      <c r="I2" s="2"/>
      <c r="J2" s="2"/>
      <c r="K2" s="2"/>
      <c r="L2" s="2"/>
      <c r="M2" s="2"/>
      <c r="N2" s="2"/>
    </row>
    <row r="3" ht="12.75" customHeight="1" spans="1:14">
      <c r="A3" s="3"/>
      <c r="B3" s="3"/>
      <c r="C3" s="3"/>
      <c r="D3" s="3"/>
      <c r="E3" s="3"/>
      <c r="F3" s="3"/>
      <c r="G3" s="3"/>
      <c r="H3" s="3"/>
      <c r="I3" s="3"/>
      <c r="J3" s="3"/>
      <c r="K3" s="3"/>
      <c r="L3" s="3"/>
      <c r="M3" s="3"/>
      <c r="N3" s="3"/>
    </row>
    <row r="4" ht="18.95" customHeight="1" spans="1:14">
      <c r="A4" s="4" t="s">
        <v>2</v>
      </c>
      <c r="B4" s="4"/>
      <c r="C4" s="4" t="s">
        <v>3</v>
      </c>
      <c r="D4" s="4"/>
      <c r="E4" s="4"/>
      <c r="F4" s="4"/>
      <c r="G4" s="4"/>
      <c r="H4" s="4"/>
      <c r="I4" s="4"/>
      <c r="J4" s="4"/>
      <c r="K4" s="4"/>
      <c r="L4" s="4"/>
      <c r="M4" s="4"/>
      <c r="N4" s="4"/>
    </row>
    <row r="5" ht="18.95" customHeight="1" spans="1:14">
      <c r="A5" s="4" t="s">
        <v>4</v>
      </c>
      <c r="B5" s="4"/>
      <c r="C5" s="4" t="s">
        <v>5</v>
      </c>
      <c r="D5" s="4"/>
      <c r="E5" s="4"/>
      <c r="F5" s="4"/>
      <c r="G5" s="4"/>
      <c r="H5" s="4" t="s">
        <v>6</v>
      </c>
      <c r="I5" s="4"/>
      <c r="J5" s="10" t="s">
        <v>7</v>
      </c>
      <c r="K5" s="10"/>
      <c r="L5" s="10"/>
      <c r="M5" s="10"/>
      <c r="N5" s="10"/>
    </row>
    <row r="6" ht="18.95" customHeight="1" spans="1:14">
      <c r="A6" s="4" t="s">
        <v>8</v>
      </c>
      <c r="B6" s="4"/>
      <c r="C6" s="4" t="s">
        <v>9</v>
      </c>
      <c r="D6" s="4"/>
      <c r="E6" s="4"/>
      <c r="F6" s="4"/>
      <c r="G6" s="4"/>
      <c r="H6" s="4" t="s">
        <v>10</v>
      </c>
      <c r="I6" s="4"/>
      <c r="J6" s="4">
        <v>13910616791</v>
      </c>
      <c r="K6" s="4"/>
      <c r="L6" s="4"/>
      <c r="M6" s="4"/>
      <c r="N6" s="4"/>
    </row>
    <row r="7" ht="27" customHeight="1" spans="1:14">
      <c r="A7" s="4" t="s">
        <v>11</v>
      </c>
      <c r="B7" s="4"/>
      <c r="C7" s="4"/>
      <c r="D7" s="4"/>
      <c r="E7" s="4" t="s">
        <v>12</v>
      </c>
      <c r="F7" s="4" t="s">
        <v>13</v>
      </c>
      <c r="G7" s="4"/>
      <c r="H7" s="4" t="s">
        <v>14</v>
      </c>
      <c r="I7" s="4"/>
      <c r="J7" s="4" t="s">
        <v>15</v>
      </c>
      <c r="K7" s="4"/>
      <c r="L7" s="4" t="s">
        <v>16</v>
      </c>
      <c r="M7" s="4"/>
      <c r="N7" s="4" t="s">
        <v>17</v>
      </c>
    </row>
    <row r="8" ht="18.95" customHeight="1" spans="1:14">
      <c r="A8" s="4"/>
      <c r="B8" s="4"/>
      <c r="C8" s="4" t="s">
        <v>18</v>
      </c>
      <c r="D8" s="4"/>
      <c r="E8" s="4">
        <v>344.9515</v>
      </c>
      <c r="F8" s="4">
        <v>296.06642</v>
      </c>
      <c r="G8" s="4"/>
      <c r="H8" s="4">
        <v>145.222906</v>
      </c>
      <c r="I8" s="4"/>
      <c r="J8" s="4">
        <v>10</v>
      </c>
      <c r="K8" s="4"/>
      <c r="L8" s="11">
        <f>H8/F8</f>
        <v>0.490507859689052</v>
      </c>
      <c r="M8" s="11"/>
      <c r="N8" s="12">
        <f>J8*L8</f>
        <v>4.90507859689052</v>
      </c>
    </row>
    <row r="9" ht="27" customHeight="1" spans="1:14">
      <c r="A9" s="4"/>
      <c r="B9" s="4"/>
      <c r="C9" s="4" t="s">
        <v>19</v>
      </c>
      <c r="D9" s="4"/>
      <c r="E9" s="4">
        <v>344.9515</v>
      </c>
      <c r="F9" s="4">
        <v>296.06642</v>
      </c>
      <c r="G9" s="4"/>
      <c r="H9" s="4">
        <v>145.222906</v>
      </c>
      <c r="I9" s="4"/>
      <c r="J9" s="4" t="s">
        <v>20</v>
      </c>
      <c r="K9" s="4"/>
      <c r="L9" s="11"/>
      <c r="M9" s="11"/>
      <c r="N9" s="4" t="s">
        <v>20</v>
      </c>
    </row>
    <row r="10" ht="18.95" customHeight="1" spans="1:14">
      <c r="A10" s="4"/>
      <c r="B10" s="4"/>
      <c r="C10" s="4" t="s">
        <v>21</v>
      </c>
      <c r="D10" s="4"/>
      <c r="E10" s="4"/>
      <c r="F10" s="4"/>
      <c r="G10" s="4"/>
      <c r="H10" s="4"/>
      <c r="I10" s="4"/>
      <c r="J10" s="4" t="s">
        <v>20</v>
      </c>
      <c r="K10" s="4"/>
      <c r="L10" s="4"/>
      <c r="M10" s="4"/>
      <c r="N10" s="4" t="s">
        <v>20</v>
      </c>
    </row>
    <row r="11" ht="18.95" customHeight="1" spans="1:14">
      <c r="A11" s="4"/>
      <c r="B11" s="4"/>
      <c r="C11" s="4" t="s">
        <v>22</v>
      </c>
      <c r="D11" s="4"/>
      <c r="E11" s="4"/>
      <c r="F11" s="4"/>
      <c r="G11" s="4"/>
      <c r="H11" s="4"/>
      <c r="I11" s="4"/>
      <c r="J11" s="4" t="s">
        <v>20</v>
      </c>
      <c r="K11" s="4"/>
      <c r="L11" s="4"/>
      <c r="M11" s="4"/>
      <c r="N11" s="4" t="s">
        <v>20</v>
      </c>
    </row>
    <row r="12" ht="18.95" customHeight="1" spans="1:14">
      <c r="A12" s="4" t="s">
        <v>23</v>
      </c>
      <c r="B12" s="4" t="s">
        <v>24</v>
      </c>
      <c r="C12" s="4"/>
      <c r="D12" s="4"/>
      <c r="E12" s="4"/>
      <c r="F12" s="4"/>
      <c r="G12" s="4"/>
      <c r="H12" s="4" t="s">
        <v>25</v>
      </c>
      <c r="I12" s="4"/>
      <c r="J12" s="4"/>
      <c r="K12" s="4"/>
      <c r="L12" s="4"/>
      <c r="M12" s="4"/>
      <c r="N12" s="4"/>
    </row>
    <row r="13" ht="178.5" customHeight="1" spans="1:14">
      <c r="A13" s="4"/>
      <c r="B13" s="5" t="s">
        <v>26</v>
      </c>
      <c r="C13" s="5"/>
      <c r="D13" s="5"/>
      <c r="E13" s="5"/>
      <c r="F13" s="5"/>
      <c r="G13" s="5"/>
      <c r="H13" s="5" t="s">
        <v>27</v>
      </c>
      <c r="I13" s="5"/>
      <c r="J13" s="5"/>
      <c r="K13" s="5"/>
      <c r="L13" s="5"/>
      <c r="M13" s="5"/>
      <c r="N13" s="5"/>
    </row>
    <row r="14" ht="27" customHeight="1" spans="1:14">
      <c r="A14" s="4" t="s">
        <v>20</v>
      </c>
      <c r="B14" s="4" t="s">
        <v>28</v>
      </c>
      <c r="C14" s="4" t="s">
        <v>29</v>
      </c>
      <c r="D14" s="4" t="s">
        <v>30</v>
      </c>
      <c r="E14" s="4"/>
      <c r="F14" s="4"/>
      <c r="G14" s="4" t="s">
        <v>31</v>
      </c>
      <c r="H14" s="4" t="s">
        <v>32</v>
      </c>
      <c r="I14" s="4" t="s">
        <v>15</v>
      </c>
      <c r="J14" s="4"/>
      <c r="K14" s="4" t="s">
        <v>17</v>
      </c>
      <c r="L14" s="4"/>
      <c r="M14" s="4" t="s">
        <v>33</v>
      </c>
      <c r="N14" s="4"/>
    </row>
    <row r="15" ht="111.75" customHeight="1" spans="1:14">
      <c r="A15" s="4" t="s">
        <v>34</v>
      </c>
      <c r="B15" s="4" t="s">
        <v>35</v>
      </c>
      <c r="C15" s="4" t="s">
        <v>36</v>
      </c>
      <c r="D15" s="6" t="s">
        <v>37</v>
      </c>
      <c r="E15" s="6"/>
      <c r="F15" s="6"/>
      <c r="G15" s="4" t="s">
        <v>38</v>
      </c>
      <c r="H15" s="4" t="s">
        <v>39</v>
      </c>
      <c r="I15" s="4">
        <v>10</v>
      </c>
      <c r="J15" s="4"/>
      <c r="K15" s="4">
        <v>10</v>
      </c>
      <c r="L15" s="4"/>
      <c r="M15" s="4"/>
      <c r="N15" s="4"/>
    </row>
    <row r="16" ht="27.95" customHeight="1" spans="1:14">
      <c r="A16" s="4"/>
      <c r="B16" s="4"/>
      <c r="C16" s="4"/>
      <c r="D16" s="6" t="s">
        <v>40</v>
      </c>
      <c r="E16" s="6"/>
      <c r="F16" s="6"/>
      <c r="G16" s="4">
        <v>7</v>
      </c>
      <c r="H16" s="4">
        <v>7</v>
      </c>
      <c r="I16" s="4">
        <v>5</v>
      </c>
      <c r="J16" s="4"/>
      <c r="K16" s="4">
        <v>5</v>
      </c>
      <c r="L16" s="4"/>
      <c r="M16" s="4"/>
      <c r="N16" s="4"/>
    </row>
    <row r="17" ht="33" customHeight="1" spans="1:14">
      <c r="A17" s="4"/>
      <c r="B17" s="4"/>
      <c r="C17" s="4"/>
      <c r="D17" s="6" t="s">
        <v>41</v>
      </c>
      <c r="E17" s="6"/>
      <c r="F17" s="6"/>
      <c r="G17" s="4">
        <v>5</v>
      </c>
      <c r="H17" s="4">
        <v>5</v>
      </c>
      <c r="I17" s="4">
        <v>5</v>
      </c>
      <c r="J17" s="4"/>
      <c r="K17" s="4">
        <v>5</v>
      </c>
      <c r="L17" s="4"/>
      <c r="M17" s="4"/>
      <c r="N17" s="4"/>
    </row>
    <row r="18" ht="42.95" customHeight="1" spans="1:14">
      <c r="A18" s="4"/>
      <c r="B18" s="4"/>
      <c r="C18" s="4" t="s">
        <v>42</v>
      </c>
      <c r="D18" s="6" t="s">
        <v>43</v>
      </c>
      <c r="E18" s="6"/>
      <c r="F18" s="6"/>
      <c r="G18" s="7" t="s">
        <v>44</v>
      </c>
      <c r="H18" s="7" t="s">
        <v>44</v>
      </c>
      <c r="I18" s="4">
        <v>10</v>
      </c>
      <c r="J18" s="4"/>
      <c r="K18" s="4">
        <v>10</v>
      </c>
      <c r="L18" s="4"/>
      <c r="M18" s="4"/>
      <c r="N18" s="4"/>
    </row>
    <row r="19" ht="42.95" customHeight="1" spans="1:14">
      <c r="A19" s="4"/>
      <c r="B19" s="4"/>
      <c r="C19" s="4"/>
      <c r="D19" s="6" t="s">
        <v>45</v>
      </c>
      <c r="E19" s="6"/>
      <c r="F19" s="6"/>
      <c r="G19" s="7" t="s">
        <v>44</v>
      </c>
      <c r="H19" s="7" t="s">
        <v>44</v>
      </c>
      <c r="I19" s="4">
        <v>10</v>
      </c>
      <c r="J19" s="4"/>
      <c r="K19" s="4">
        <v>10</v>
      </c>
      <c r="L19" s="4"/>
      <c r="M19" s="4" t="s">
        <v>46</v>
      </c>
      <c r="N19" s="4"/>
    </row>
    <row r="20" ht="71.1" customHeight="1" spans="1:14">
      <c r="A20" s="4" t="s">
        <v>47</v>
      </c>
      <c r="B20" s="4" t="s">
        <v>47</v>
      </c>
      <c r="C20" s="4" t="s">
        <v>47</v>
      </c>
      <c r="D20" s="6" t="s">
        <v>48</v>
      </c>
      <c r="E20" s="6"/>
      <c r="F20" s="6"/>
      <c r="G20" s="4" t="s">
        <v>49</v>
      </c>
      <c r="H20" s="4" t="s">
        <v>50</v>
      </c>
      <c r="I20" s="4">
        <v>5</v>
      </c>
      <c r="J20" s="4"/>
      <c r="K20" s="4">
        <v>5</v>
      </c>
      <c r="L20" s="4"/>
      <c r="M20" s="4" t="s">
        <v>51</v>
      </c>
      <c r="N20" s="4"/>
    </row>
    <row r="21" ht="36.95" customHeight="1" spans="1:14">
      <c r="A21" s="4"/>
      <c r="B21" s="4"/>
      <c r="C21" s="4"/>
      <c r="D21" s="6" t="s">
        <v>52</v>
      </c>
      <c r="E21" s="6"/>
      <c r="F21" s="6"/>
      <c r="G21" s="4" t="s">
        <v>50</v>
      </c>
      <c r="H21" s="8">
        <v>1</v>
      </c>
      <c r="I21" s="4">
        <v>5</v>
      </c>
      <c r="J21" s="4"/>
      <c r="K21" s="4">
        <v>5</v>
      </c>
      <c r="L21" s="4"/>
      <c r="M21" s="4"/>
      <c r="N21" s="4"/>
    </row>
    <row r="22" ht="141.95" customHeight="1" spans="1:14">
      <c r="A22" s="4"/>
      <c r="B22" s="4"/>
      <c r="C22" s="4" t="s">
        <v>53</v>
      </c>
      <c r="D22" s="6" t="s">
        <v>54</v>
      </c>
      <c r="E22" s="6"/>
      <c r="F22" s="6"/>
      <c r="G22" s="4" t="s">
        <v>55</v>
      </c>
      <c r="H22" s="4" t="s">
        <v>56</v>
      </c>
      <c r="I22" s="4">
        <v>5</v>
      </c>
      <c r="J22" s="4"/>
      <c r="K22" s="4">
        <v>5</v>
      </c>
      <c r="L22" s="4"/>
      <c r="M22" s="4"/>
      <c r="N22" s="4"/>
    </row>
    <row r="23" ht="150" customHeight="1" spans="1:14">
      <c r="A23" s="4"/>
      <c r="B23" s="4"/>
      <c r="C23" s="4" t="s">
        <v>57</v>
      </c>
      <c r="D23" s="9" t="s">
        <v>58</v>
      </c>
      <c r="E23" s="9"/>
      <c r="F23" s="9"/>
      <c r="G23" s="4">
        <v>296.07</v>
      </c>
      <c r="H23" s="4">
        <v>145.22</v>
      </c>
      <c r="I23" s="4">
        <v>5</v>
      </c>
      <c r="J23" s="4"/>
      <c r="K23" s="4">
        <v>2.5</v>
      </c>
      <c r="L23" s="4"/>
      <c r="M23" s="5" t="s">
        <v>59</v>
      </c>
      <c r="N23" s="5"/>
    </row>
    <row r="24" ht="155.25" customHeight="1" spans="1:14">
      <c r="A24" s="4"/>
      <c r="B24" s="4" t="s">
        <v>60</v>
      </c>
      <c r="C24" s="4" t="s">
        <v>61</v>
      </c>
      <c r="D24" s="6" t="s">
        <v>62</v>
      </c>
      <c r="E24" s="6"/>
      <c r="F24" s="6"/>
      <c r="G24" s="7" t="s">
        <v>63</v>
      </c>
      <c r="H24" s="7" t="s">
        <v>64</v>
      </c>
      <c r="I24" s="4">
        <v>10</v>
      </c>
      <c r="J24" s="4"/>
      <c r="K24" s="4">
        <v>10</v>
      </c>
      <c r="L24" s="4"/>
      <c r="M24" s="4"/>
      <c r="N24" s="4"/>
    </row>
    <row r="25" ht="132" customHeight="1" spans="1:14">
      <c r="A25" s="4"/>
      <c r="B25" s="4"/>
      <c r="C25" s="4"/>
      <c r="D25" s="6" t="s">
        <v>65</v>
      </c>
      <c r="E25" s="6"/>
      <c r="F25" s="6"/>
      <c r="G25" s="7" t="s">
        <v>66</v>
      </c>
      <c r="H25" s="7" t="s">
        <v>66</v>
      </c>
      <c r="I25" s="4">
        <v>10</v>
      </c>
      <c r="J25" s="4"/>
      <c r="K25" s="4">
        <v>10</v>
      </c>
      <c r="L25" s="4"/>
      <c r="M25" s="4" t="s">
        <v>46</v>
      </c>
      <c r="N25" s="4"/>
    </row>
    <row r="26" ht="39.75" customHeight="1" spans="1:14">
      <c r="A26" s="4" t="s">
        <v>47</v>
      </c>
      <c r="B26" s="4" t="s">
        <v>67</v>
      </c>
      <c r="C26" s="4" t="s">
        <v>68</v>
      </c>
      <c r="D26" s="6" t="s">
        <v>69</v>
      </c>
      <c r="E26" s="6"/>
      <c r="F26" s="6"/>
      <c r="G26" s="4" t="s">
        <v>70</v>
      </c>
      <c r="H26" s="8">
        <v>1</v>
      </c>
      <c r="I26" s="4">
        <v>10</v>
      </c>
      <c r="J26" s="4"/>
      <c r="K26" s="4">
        <v>10</v>
      </c>
      <c r="L26" s="4"/>
      <c r="M26" s="4" t="s">
        <v>46</v>
      </c>
      <c r="N26" s="4"/>
    </row>
    <row r="27" ht="18.95" customHeight="1" spans="1:14">
      <c r="A27" s="9" t="s">
        <v>71</v>
      </c>
      <c r="B27" s="9"/>
      <c r="C27" s="9"/>
      <c r="D27" s="9"/>
      <c r="E27" s="9"/>
      <c r="F27" s="9"/>
      <c r="G27" s="9"/>
      <c r="H27" s="9"/>
      <c r="I27" s="9">
        <v>100</v>
      </c>
      <c r="J27" s="9"/>
      <c r="K27" s="13">
        <f>SUM(K15:L26)+N8</f>
        <v>92.4050785968905</v>
      </c>
      <c r="L27" s="9"/>
      <c r="M27" s="14"/>
      <c r="N27" s="14"/>
    </row>
  </sheetData>
  <mergeCells count="10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2:A13"/>
    <mergeCell ref="A15:A19"/>
    <mergeCell ref="A20:A25"/>
    <mergeCell ref="B15:B19"/>
    <mergeCell ref="B20:B23"/>
    <mergeCell ref="B24:B25"/>
    <mergeCell ref="C15:C17"/>
    <mergeCell ref="C18:C19"/>
    <mergeCell ref="C20:C21"/>
    <mergeCell ref="C24:C25"/>
    <mergeCell ref="A7:B11"/>
  </mergeCells>
  <printOptions horizontalCentered="1"/>
  <pageMargins left="0.78740157480315" right="0.708661417322835" top="0.78740157480315" bottom="0.708661417322835" header="0.31496062992126" footer="0.3149606299212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芳芳</cp:lastModifiedBy>
  <dcterms:created xsi:type="dcterms:W3CDTF">2022-04-23T02:53:00Z</dcterms:created>
  <cp:lastPrinted>2022-05-30T07:23:00Z</cp:lastPrinted>
  <dcterms:modified xsi:type="dcterms:W3CDTF">2022-06-08T13:30:36Z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06B934BE48A743F59FA85F9BC0EB9E96</vt:lpwstr>
  </property>
  <property fmtid="{D5CDD505-2E9C-101B-9397-08002B2CF9AE}" pid="3" name="KSOProductBuildVer">
    <vt:lpwstr>2052-11.1.0.11744</vt:lpwstr>
  </property>
</Properties>
</file>